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ceducation-my.sharepoint.com/personal/hisadseita_open_ed_jp/Documents/4. バスケ専門部/"/>
    </mc:Choice>
  </mc:AlternateContent>
  <xr:revisionPtr revIDLastSave="19" documentId="13_ncr:1_{2D804749-5098-425D-8F09-150D24A7EE10}" xr6:coauthVersionLast="47" xr6:coauthVersionMax="47" xr10:uidLastSave="{EC935539-3365-4D84-873D-353142650574}"/>
  <bookViews>
    <workbookView xWindow="20370" yWindow="-120" windowWidth="29040" windowHeight="15720" xr2:uid="{00000000-000D-0000-FFFF-FFFF00000000}"/>
  </bookViews>
  <sheets>
    <sheet name="申込用紙" sheetId="1" r:id="rId1"/>
    <sheet name="オーダー" sheetId="6" r:id="rId2"/>
    <sheet name="スコアシート" sheetId="3" r:id="rId3"/>
    <sheet name="パンフレットデータ（夏季総体＆新人総体のみ使用）" sheetId="8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チーム名" localSheetId="1">[1]入力ｼｰﾄ!$B$9</definedName>
    <definedName name="Aチーム名" localSheetId="2">[1]入力ｼｰﾄ!$B$9</definedName>
    <definedName name="Aチーム名" localSheetId="3">[1]入力ｼｰﾄ!$B$9</definedName>
    <definedName name="Aチーム名" localSheetId="0">[2]入力ｼｰﾄ!$B$9</definedName>
    <definedName name="Aチーム名">[3]入力ｼｰﾄ!$B$9</definedName>
    <definedName name="Bチーム名" localSheetId="1">[1]入力ｼｰﾄ!$D$9</definedName>
    <definedName name="Bチーム名" localSheetId="2">[1]入力ｼｰﾄ!$D$9</definedName>
    <definedName name="Bチーム名" localSheetId="3">[1]入力ｼｰﾄ!$D$9</definedName>
    <definedName name="Bチーム名" localSheetId="0">[2]入力ｼｰﾄ!$D$9</definedName>
    <definedName name="Bチーム名">[3]入力ｼｰﾄ!$D$9</definedName>
    <definedName name="Game.No">'[4]2_入力'!$B$3</definedName>
    <definedName name="№" localSheetId="1">[1]入力ｼｰﾄ!$B$2</definedName>
    <definedName name="№" localSheetId="2">[1]入力ｼｰﾄ!$B$2</definedName>
    <definedName name="№" localSheetId="3">[1]入力ｼｰﾄ!$B$2</definedName>
    <definedName name="№" localSheetId="0">[2]入力ｼｰﾄ!$B$2</definedName>
    <definedName name="№">[3]入力ｼｰﾄ!$B$2</definedName>
    <definedName name="_xlnm.Print_Area" localSheetId="2">スコアシート!$A$1:$AK$75</definedName>
    <definedName name="_xlnm.Print_Area" localSheetId="3">'パンフレットデータ（夏季総体＆新人総体のみ使用）'!$B$1:$AM$48</definedName>
    <definedName name="月" localSheetId="1">[1]入力ｼｰﾄ!$B$4</definedName>
    <definedName name="月" localSheetId="2">[1]入力ｼｰﾄ!$B$4</definedName>
    <definedName name="月" localSheetId="3">[1]入力ｼｰﾄ!$B$4</definedName>
    <definedName name="月" localSheetId="0">[2]入力ｼｰﾄ!$B$4</definedName>
    <definedName name="月">[3]入力ｼｰﾄ!$B$4</definedName>
    <definedName name="時間" localSheetId="1">[5]申込用紙!$B$7</definedName>
    <definedName name="時間" localSheetId="2">[5]申込用紙!$B$7</definedName>
    <definedName name="時間" localSheetId="3">[5]申込用紙!$B$7</definedName>
    <definedName name="時間">[6]入力!$B$7</definedName>
    <definedName name="時刻" localSheetId="1">[1]入力ｼｰﾄ!$B$6</definedName>
    <definedName name="時刻" localSheetId="2">[1]入力ｼｰﾄ!$B$6</definedName>
    <definedName name="時刻" localSheetId="3">[1]入力ｼｰﾄ!$B$6</definedName>
    <definedName name="時刻" localSheetId="0">[2]入力ｼｰﾄ!$B$6</definedName>
    <definedName name="時刻">[3]入力ｼｰﾄ!$B$6</definedName>
    <definedName name="場所" localSheetId="1">[1]入力ｼｰﾄ!$B$7</definedName>
    <definedName name="場所" localSheetId="2">[1]入力ｼｰﾄ!$B$7</definedName>
    <definedName name="場所" localSheetId="3">[1]入力ｼｰﾄ!$B$7</definedName>
    <definedName name="場所" localSheetId="0">[2]入力ｼｰﾄ!$B$7</definedName>
    <definedName name="場所">[3]入力ｼｰﾄ!$B$7</definedName>
    <definedName name="大会名" localSheetId="1">[1]入力ｼｰﾄ!$B$1</definedName>
    <definedName name="大会名" localSheetId="2">[1]入力ｼｰﾄ!$B$1</definedName>
    <definedName name="大会名" localSheetId="3">[1]入力ｼｰﾄ!$B$1</definedName>
    <definedName name="大会名" localSheetId="0">[2]入力ｼｰﾄ!$B$1</definedName>
    <definedName name="大会名">[3]入力ｼｰﾄ!$B$1</definedName>
    <definedName name="日" localSheetId="1">[1]入力ｼｰﾄ!$B$5</definedName>
    <definedName name="日" localSheetId="2">[1]入力ｼｰﾄ!$B$5</definedName>
    <definedName name="日" localSheetId="3">[1]入力ｼｰﾄ!$B$5</definedName>
    <definedName name="日" localSheetId="0">[2]入力ｼｰﾄ!$B$5</definedName>
    <definedName name="日">[3]入力ｼｰﾄ!$B$5</definedName>
    <definedName name="日付">'[4]2_入力'!$B$4</definedName>
    <definedName name="年" localSheetId="1">[1]入力ｼｰﾄ!$B$3</definedName>
    <definedName name="年" localSheetId="2">[1]入力ｼｰﾄ!$B$3</definedName>
    <definedName name="年" localSheetId="3">[1]入力ｼｰﾄ!$B$3</definedName>
    <definedName name="年" localSheetId="0">[2]入力ｼｰﾄ!$B$3</definedName>
    <definedName name="年">[3]入力ｼｰﾄ!$B$3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8" i="6" l="1"/>
  <c r="J25" i="6"/>
  <c r="J4" i="6"/>
  <c r="J23" i="6" s="1"/>
  <c r="J5" i="6"/>
  <c r="J24" i="6" s="1"/>
  <c r="J6" i="6"/>
  <c r="J7" i="6"/>
  <c r="J26" i="6" s="1"/>
  <c r="J8" i="6"/>
  <c r="J27" i="6" s="1"/>
  <c r="J9" i="6"/>
  <c r="J28" i="6" s="1"/>
  <c r="J10" i="6"/>
  <c r="J29" i="6" s="1"/>
  <c r="J11" i="6"/>
  <c r="J30" i="6" s="1"/>
  <c r="J12" i="6"/>
  <c r="J31" i="6" s="1"/>
  <c r="J13" i="6"/>
  <c r="J32" i="6" s="1"/>
  <c r="J14" i="6"/>
  <c r="J33" i="6" s="1"/>
  <c r="J15" i="6"/>
  <c r="J34" i="6" s="1"/>
  <c r="J16" i="6"/>
  <c r="J35" i="6" s="1"/>
  <c r="J17" i="6"/>
  <c r="J36" i="6" s="1"/>
  <c r="J3" i="6"/>
  <c r="J22" i="6" s="1"/>
  <c r="B1" i="6"/>
  <c r="B20" i="6" s="1"/>
  <c r="B3" i="6"/>
  <c r="B4" i="6"/>
  <c r="S4" i="6" s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D18" i="6"/>
  <c r="D37" i="6" s="1"/>
  <c r="D19" i="6"/>
  <c r="D38" i="6" s="1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I6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S9" i="8"/>
  <c r="Q9" i="8"/>
  <c r="O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9" i="8"/>
  <c r="F9" i="8"/>
  <c r="I5" i="8"/>
  <c r="I4" i="8"/>
  <c r="N3" i="8"/>
  <c r="I3" i="8"/>
  <c r="U19" i="6" l="1"/>
  <c r="U38" i="6"/>
  <c r="U37" i="6"/>
  <c r="B1" i="8"/>
  <c r="S20" i="6" l="1"/>
  <c r="S1" i="6" l="1"/>
  <c r="AA36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22" i="6"/>
  <c r="AA17" i="6"/>
  <c r="AA4" i="6"/>
  <c r="AA5" i="6"/>
  <c r="AA6" i="6"/>
  <c r="AA7" i="6"/>
  <c r="AA8" i="6"/>
  <c r="AA9" i="6"/>
  <c r="AA10" i="6"/>
  <c r="AA11" i="6"/>
  <c r="AA12" i="6"/>
  <c r="AA13" i="6"/>
  <c r="AA14" i="6"/>
  <c r="AA15" i="6"/>
  <c r="AA16" i="6"/>
  <c r="AA3" i="6"/>
  <c r="S17" i="6"/>
  <c r="S5" i="6"/>
  <c r="S6" i="6"/>
  <c r="S7" i="6"/>
  <c r="S8" i="6"/>
  <c r="S9" i="6"/>
  <c r="S10" i="6"/>
  <c r="S11" i="6"/>
  <c r="S12" i="6"/>
  <c r="S13" i="6"/>
  <c r="S14" i="6"/>
  <c r="S15" i="6"/>
  <c r="S16" i="6"/>
  <c r="S3" i="6"/>
  <c r="S33" i="6" l="1"/>
  <c r="S29" i="6"/>
  <c r="S25" i="6"/>
  <c r="S36" i="6"/>
  <c r="S32" i="6"/>
  <c r="S28" i="6"/>
  <c r="S24" i="6"/>
  <c r="S35" i="6"/>
  <c r="S31" i="6"/>
  <c r="S27" i="6"/>
  <c r="S23" i="6"/>
  <c r="S34" i="6"/>
  <c r="S30" i="6"/>
  <c r="S26" i="6"/>
  <c r="S22" i="6"/>
  <c r="J21" i="3" l="1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20" i="3"/>
  <c r="D36" i="3"/>
  <c r="D35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20" i="3"/>
  <c r="D11" i="3"/>
  <c r="E4" i="3"/>
  <c r="E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D1" authorId="0" shapeId="0" xr:uid="{F0C5CA56-7596-45F2-A4B2-9B5F6541BC77}">
      <text>
        <r>
          <rPr>
            <b/>
            <sz val="11"/>
            <color indexed="81"/>
            <rFont val="UD デジタル 教科書体 NK-B"/>
            <family val="1"/>
            <charset val="128"/>
          </rPr>
          <t>プルダウンメニューから、
大会名を選択できます。</t>
        </r>
      </text>
    </comment>
    <comment ref="E2" authorId="0" shapeId="0" xr:uid="{9221FD93-95DB-45B6-B3C6-51A71AA85284}">
      <text>
        <r>
          <rPr>
            <b/>
            <sz val="11"/>
            <color indexed="81"/>
            <rFont val="UD デジタル 教科書体 NK-B"/>
            <family val="1"/>
            <charset val="128"/>
          </rPr>
          <t>プルダウンメニューから、
市町村を選択できます。</t>
        </r>
      </text>
    </comment>
    <comment ref="C12" authorId="0" shapeId="0" xr:uid="{7F326D2C-C71B-4368-8C4C-63F75ECBA45C}">
      <text>
        <r>
          <rPr>
            <sz val="11"/>
            <color indexed="81"/>
            <rFont val="UD デジタル 教科書体 NK-B"/>
            <family val="1"/>
            <charset val="128"/>
          </rPr>
          <t xml:space="preserve">濃淡のユニフォームナンバーは、
</t>
        </r>
        <r>
          <rPr>
            <u val="double"/>
            <sz val="11"/>
            <color indexed="81"/>
            <rFont val="UD デジタル 教科書体 NK-B"/>
            <family val="1"/>
            <charset val="128"/>
          </rPr>
          <t>番号が若い順番になるように入力</t>
        </r>
        <r>
          <rPr>
            <sz val="11"/>
            <color indexed="81"/>
            <rFont val="UD デジタル 教科書体 NK-B"/>
            <family val="1"/>
            <charset val="128"/>
          </rPr>
          <t xml:space="preserve">してください。
また、登録メンバーが１５人未満の場合は、
</t>
        </r>
        <r>
          <rPr>
            <u val="double"/>
            <sz val="11"/>
            <color indexed="81"/>
            <rFont val="UD デジタル 教科書体 NK-B"/>
            <family val="1"/>
            <charset val="128"/>
          </rPr>
          <t>間をあけずに上から詰めて入力</t>
        </r>
        <r>
          <rPr>
            <sz val="11"/>
            <color indexed="81"/>
            <rFont val="UD デジタル 教科書体 NK-B"/>
            <family val="1"/>
            <charset val="128"/>
          </rPr>
          <t>してください。</t>
        </r>
      </text>
    </comment>
    <comment ref="E12" authorId="0" shapeId="0" xr:uid="{34C07E94-0029-4900-B619-9DD039871547}">
      <text>
        <r>
          <rPr>
            <b/>
            <sz val="11"/>
            <color indexed="81"/>
            <rFont val="UD デジタル 教科書体 NK-B"/>
            <family val="1"/>
            <charset val="128"/>
          </rPr>
          <t>選手名を入力すると自動でフリガナが出ます。
フリガナを編集する場合は、セルをダブルクリックした後にフリガナをクリックしてください。
キャプテンのプレイヤーには(CAP)と入力してください。</t>
        </r>
      </text>
    </comment>
    <comment ref="H12" authorId="0" shapeId="0" xr:uid="{C8BE7E3B-E0BF-4734-902C-4F35D64B3E4F}">
      <text>
        <r>
          <rPr>
            <b/>
            <sz val="11"/>
            <color indexed="81"/>
            <rFont val="UD デジタル 教科書体 NK-B"/>
            <family val="1"/>
            <charset val="128"/>
          </rPr>
          <t>半角で数字のみ入力してください。
×1年
〇1</t>
        </r>
      </text>
    </comment>
    <comment ref="I12" authorId="0" shapeId="0" xr:uid="{7E9ABDF0-CCC0-4945-AAC9-026A081E015B}">
      <text>
        <r>
          <rPr>
            <b/>
            <sz val="11"/>
            <color indexed="81"/>
            <rFont val="UD デジタル 教科書体 NK-B"/>
            <family val="1"/>
            <charset val="128"/>
          </rPr>
          <t>半角で数字のみ入力してください。
×150cm
〇150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AJ3" authorId="0" shapeId="0" xr:uid="{9C1A8530-E650-4A91-B25C-86C7F97C370D}">
      <text>
        <r>
          <rPr>
            <b/>
            <sz val="20"/>
            <color indexed="81"/>
            <rFont val="UD デジタル 教科書体 NK-B"/>
            <family val="1"/>
            <charset val="128"/>
          </rPr>
          <t>ページレイアウト
↓
拡大/縮小
↓
55%
になっているか確認して印刷する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AL2" authorId="0" shapeId="0" xr:uid="{626DCDD7-BA20-4A6B-9102-9B4DA75BE7B7}">
      <text>
        <r>
          <rPr>
            <b/>
            <sz val="20"/>
            <color indexed="81"/>
            <rFont val="UD デジタル 教科書体 NK-B"/>
            <family val="1"/>
            <charset val="128"/>
          </rPr>
          <t>ページレイアウト
↓
拡大/縮小
↓
55%
になっているか確認して印刷する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AN3" authorId="0" shapeId="0" xr:uid="{8A9F9A32-9A58-4CC5-B15B-BF5E521756C1}">
      <text>
        <r>
          <rPr>
            <b/>
            <sz val="20"/>
            <color indexed="81"/>
            <rFont val="UD デジタル 教科書体 NK-B"/>
            <family val="1"/>
            <charset val="128"/>
          </rPr>
          <t>「申込用紙のシート」を完成させれば、自動的にこのページに反映されます。
以下の作業を行い、データを完成させてください。
①写真データを貼り付けてください。
②チームアピール文を入力してください。
③パンフレットの購入希望冊数を打ち込んでください。
※パンフレットは１冊３００円で、大会当日に支払っていただきます。
※各チーム分として、１冊は配布予定です。</t>
        </r>
      </text>
    </comment>
  </commentList>
</comments>
</file>

<file path=xl/sharedStrings.xml><?xml version="1.0" encoding="utf-8"?>
<sst xmlns="http://schemas.openxmlformats.org/spreadsheetml/2006/main" count="125" uniqueCount="69">
  <si>
    <t>校長</t>
    <rPh sb="0" eb="2">
      <t>コウチョウ</t>
    </rPh>
    <phoneticPr fontId="4"/>
  </si>
  <si>
    <t>中学校</t>
    <rPh sb="0" eb="3">
      <t>チュウガッコウ</t>
    </rPh>
    <phoneticPr fontId="4"/>
  </si>
  <si>
    <t>上記の通り、参加を認めます。</t>
    <rPh sb="0" eb="2">
      <t>ジョウキ</t>
    </rPh>
    <rPh sb="3" eb="4">
      <t>トオ</t>
    </rPh>
    <rPh sb="6" eb="8">
      <t>サンカ</t>
    </rPh>
    <rPh sb="9" eb="10">
      <t>ミト</t>
    </rPh>
    <phoneticPr fontId="4"/>
  </si>
  <si>
    <t>帯同審判</t>
    <rPh sb="0" eb="2">
      <t>タイドウ</t>
    </rPh>
    <rPh sb="2" eb="4">
      <t>シンパン</t>
    </rPh>
    <phoneticPr fontId="4"/>
  </si>
  <si>
    <t>淡</t>
    <rPh sb="0" eb="1">
      <t>タン</t>
    </rPh>
    <phoneticPr fontId="4"/>
  </si>
  <si>
    <t>濃</t>
    <rPh sb="0" eb="1">
      <t>ノウ</t>
    </rPh>
    <phoneticPr fontId="4"/>
  </si>
  <si>
    <t>数</t>
    <rPh sb="0" eb="1">
      <t>カズ</t>
    </rPh>
    <phoneticPr fontId="4"/>
  </si>
  <si>
    <t>ﾎﾟｼﾞｼｮﾝ</t>
    <phoneticPr fontId="4"/>
  </si>
  <si>
    <t>身長</t>
    <rPh sb="0" eb="2">
      <t>シンチョウ</t>
    </rPh>
    <phoneticPr fontId="4"/>
  </si>
  <si>
    <t>選　手　名</t>
    <rPh sb="0" eb="1">
      <t>セン</t>
    </rPh>
    <rPh sb="2" eb="3">
      <t>テ</t>
    </rPh>
    <rPh sb="4" eb="5">
      <t>メイ</t>
    </rPh>
    <phoneticPr fontId="4"/>
  </si>
  <si>
    <t>人</t>
    <rPh sb="0" eb="1">
      <t>ヒト</t>
    </rPh>
    <phoneticPr fontId="4"/>
  </si>
  <si>
    <t>マネージャー</t>
    <phoneticPr fontId="4"/>
  </si>
  <si>
    <t>男子・女子</t>
    <rPh sb="0" eb="2">
      <t>ダンシ</t>
    </rPh>
    <rPh sb="3" eb="5">
      <t>ジョシ</t>
    </rPh>
    <phoneticPr fontId="4"/>
  </si>
  <si>
    <t>立</t>
    <rPh sb="0" eb="1">
      <t>リツ</t>
    </rPh>
    <phoneticPr fontId="4"/>
  </si>
  <si>
    <t>学　校　名</t>
    <rPh sb="0" eb="1">
      <t>ガク</t>
    </rPh>
    <rPh sb="2" eb="3">
      <t>コウ</t>
    </rPh>
    <rPh sb="4" eb="5">
      <t>メイ</t>
    </rPh>
    <phoneticPr fontId="4"/>
  </si>
  <si>
    <t>沖縄県バスケットボール協会</t>
    <rPh sb="0" eb="2">
      <t>オキナワ</t>
    </rPh>
    <rPh sb="2" eb="3">
      <t>ケン</t>
    </rPh>
    <rPh sb="11" eb="13">
      <t>キョウカイ</t>
    </rPh>
    <phoneticPr fontId="4"/>
  </si>
  <si>
    <t>２ndアンパイア</t>
    <phoneticPr fontId="4"/>
  </si>
  <si>
    <t>１STアンパイア</t>
    <phoneticPr fontId="4"/>
  </si>
  <si>
    <t>クルーチーフ</t>
    <phoneticPr fontId="4"/>
  </si>
  <si>
    <t xml:space="preserve"> ｼｮｯﾄｸﾛｯｸｵﾍﾟﾚｰﾀｰ</t>
    <phoneticPr fontId="4"/>
  </si>
  <si>
    <t xml:space="preserve"> タイマー</t>
    <phoneticPr fontId="4"/>
  </si>
  <si>
    <t xml:space="preserve"> Ａ．スコアラー</t>
    <phoneticPr fontId="4"/>
  </si>
  <si>
    <t>TOチーム</t>
    <phoneticPr fontId="4"/>
  </si>
  <si>
    <t xml:space="preserve"> スコアラー</t>
    <phoneticPr fontId="4"/>
  </si>
  <si>
    <t>Ａ．コーチ</t>
    <phoneticPr fontId="4"/>
  </si>
  <si>
    <t>サイン</t>
    <phoneticPr fontId="4"/>
  </si>
  <si>
    <t>コーチ</t>
    <phoneticPr fontId="4"/>
  </si>
  <si>
    <t>ファウル</t>
    <phoneticPr fontId="4"/>
  </si>
  <si>
    <t>Player
in</t>
    <phoneticPr fontId="4"/>
  </si>
  <si>
    <t>No.</t>
    <phoneticPr fontId="4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</si>
  <si>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4"/>
  </si>
  <si>
    <t>チームＢ：</t>
    <phoneticPr fontId="4"/>
  </si>
  <si>
    <t>チームＡ：</t>
    <phoneticPr fontId="4"/>
  </si>
  <si>
    <t>場所</t>
    <rPh sb="0" eb="2">
      <t>バショ</t>
    </rPh>
    <phoneticPr fontId="4"/>
  </si>
  <si>
    <t>Game No.</t>
    <phoneticPr fontId="4"/>
  </si>
  <si>
    <t>時間</t>
    <rPh sb="0" eb="2">
      <t>ジカン</t>
    </rPh>
    <phoneticPr fontId="4"/>
  </si>
  <si>
    <t>日付</t>
    <rPh sb="0" eb="2">
      <t>ヒヅケ</t>
    </rPh>
    <phoneticPr fontId="4"/>
  </si>
  <si>
    <t>大会名</t>
    <rPh sb="0" eb="3">
      <t>タイカイメイ</t>
    </rPh>
    <phoneticPr fontId="4"/>
  </si>
  <si>
    <t>OFFICIAL　SCORESHEET</t>
    <phoneticPr fontId="4"/>
  </si>
  <si>
    <t>コーチ</t>
  </si>
  <si>
    <t>ヘッドコーチ</t>
    <phoneticPr fontId="4"/>
  </si>
  <si>
    <t>A・コーチ</t>
    <phoneticPr fontId="4"/>
  </si>
  <si>
    <t>一般・教員・部活動指導員・外部コーチ</t>
    <rPh sb="0" eb="2">
      <t>イッパン</t>
    </rPh>
    <rPh sb="3" eb="5">
      <t>キョウイン</t>
    </rPh>
    <rPh sb="6" eb="9">
      <t>ブカツドウ</t>
    </rPh>
    <rPh sb="9" eb="12">
      <t>シドウイン</t>
    </rPh>
    <rPh sb="13" eb="15">
      <t>ガイブ</t>
    </rPh>
    <phoneticPr fontId="4"/>
  </si>
  <si>
    <t>一般・教員・部活動指導員・外部・生徒</t>
    <rPh sb="0" eb="2">
      <t>イッパン</t>
    </rPh>
    <rPh sb="3" eb="5">
      <t>キョウイン</t>
    </rPh>
    <rPh sb="6" eb="9">
      <t>ブカツドウ</t>
    </rPh>
    <rPh sb="9" eb="12">
      <t>シドウイン</t>
    </rPh>
    <rPh sb="13" eb="15">
      <t>ガイブ</t>
    </rPh>
    <rPh sb="16" eb="18">
      <t>セイト</t>
    </rPh>
    <phoneticPr fontId="4"/>
  </si>
  <si>
    <t>　月</t>
    <rPh sb="1" eb="2">
      <t>ガツ</t>
    </rPh>
    <phoneticPr fontId="4"/>
  </si>
  <si>
    <t>選手氏名</t>
    <rPh sb="0" eb="2">
      <t>センシュ</t>
    </rPh>
    <rPh sb="2" eb="4">
      <t>シメイ</t>
    </rPh>
    <phoneticPr fontId="4"/>
  </si>
  <si>
    <t>冊</t>
    <rPh sb="0" eb="1">
      <t>サツ</t>
    </rPh>
    <phoneticPr fontId="4"/>
  </si>
  <si>
    <t>パンフレット購入希望冊数</t>
    <rPh sb="6" eb="8">
      <t>コウニュウ</t>
    </rPh>
    <rPh sb="8" eb="10">
      <t>キボウ</t>
    </rPh>
    <rPh sb="10" eb="12">
      <t>サッスウ</t>
    </rPh>
    <phoneticPr fontId="4"/>
  </si>
  <si>
    <t>チームアピール</t>
    <phoneticPr fontId="4"/>
  </si>
  <si>
    <t>写真データを貼り付けて下さい。</t>
    <rPh sb="0" eb="2">
      <t>シャシン</t>
    </rPh>
    <rPh sb="6" eb="7">
      <t>ハ</t>
    </rPh>
    <rPh sb="8" eb="9">
      <t>ツ</t>
    </rPh>
    <rPh sb="11" eb="12">
      <t>クダ</t>
    </rPh>
    <phoneticPr fontId="4"/>
  </si>
  <si>
    <t>ﾎﾟｼﾞ
ｼｮﾝ</t>
    <phoneticPr fontId="4"/>
  </si>
  <si>
    <t>ユニフォーム</t>
    <phoneticPr fontId="4"/>
  </si>
  <si>
    <t>A．コーチ</t>
  </si>
  <si>
    <t>学校名</t>
    <rPh sb="0" eb="2">
      <t>ガッコウ</t>
    </rPh>
    <rPh sb="2" eb="3">
      <t>メイ</t>
    </rPh>
    <phoneticPr fontId="4"/>
  </si>
  <si>
    <t>参加申込書</t>
    <phoneticPr fontId="2"/>
  </si>
  <si>
    <t>トレーナー</t>
    <phoneticPr fontId="4"/>
  </si>
  <si>
    <t>学年</t>
    <rPh sb="0" eb="2">
      <t>ガクネン</t>
    </rPh>
    <phoneticPr fontId="4"/>
  </si>
  <si>
    <t>ライセンスID</t>
    <phoneticPr fontId="4"/>
  </si>
  <si>
    <t>級</t>
    <rPh sb="0" eb="1">
      <t>キュウ</t>
    </rPh>
    <phoneticPr fontId="2"/>
  </si>
  <si>
    <t>日</t>
    <rPh sb="0" eb="1">
      <t>ニチ</t>
    </rPh>
    <phoneticPr fontId="4"/>
  </si>
  <si>
    <t>緊急連絡先(携帯)</t>
    <rPh sb="0" eb="2">
      <t>キンキュウ</t>
    </rPh>
    <rPh sb="2" eb="5">
      <t>レンラクサキ</t>
    </rPh>
    <rPh sb="6" eb="8">
      <t>ケイタイ</t>
    </rPh>
    <phoneticPr fontId="4"/>
  </si>
  <si>
    <t>第○○回</t>
    <rPh sb="0" eb="1">
      <t>ダイ</t>
    </rPh>
    <rPh sb="3" eb="4">
      <t>カイ</t>
    </rPh>
    <phoneticPr fontId="4"/>
  </si>
  <si>
    <t>〇〇</t>
    <phoneticPr fontId="4"/>
  </si>
  <si>
    <t>印</t>
    <rPh sb="0" eb="1">
      <t>イン</t>
    </rPh>
    <phoneticPr fontId="2"/>
  </si>
  <si>
    <t>国頭地区中学校春季バスケットボール大会</t>
  </si>
  <si>
    <t>申込責任者</t>
    <rPh sb="0" eb="2">
      <t>モウシコミ</t>
    </rPh>
    <rPh sb="2" eb="5">
      <t>セキニンシャ</t>
    </rPh>
    <phoneticPr fontId="4"/>
  </si>
  <si>
    <t>Ｎo.</t>
    <phoneticPr fontId="4"/>
  </si>
  <si>
    <t>令和７年　</t>
    <rPh sb="0" eb="2">
      <t>レイワ</t>
    </rPh>
    <rPh sb="3" eb="4">
      <t>ネン</t>
    </rPh>
    <rPh sb="4" eb="5">
      <t>ヘイネン</t>
    </rPh>
    <phoneticPr fontId="4"/>
  </si>
  <si>
    <t>沖縄　太郎（CAP）</t>
    <rPh sb="0" eb="2">
      <t>オキナワ</t>
    </rPh>
    <rPh sb="3" eb="5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</si>
</sst>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0;"/>
    <numFmt numFmtId="177" formatCode="m"/>
    <numFmt numFmtId="178" formatCode="yyyy"/>
    <numFmt numFmtId="179" formatCode="h:mm;@"/>
  </numFmts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i/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b/>
      <sz val="18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i/>
      <sz val="24"/>
      <name val="ＭＳ Ｐゴシック"/>
      <family val="3"/>
      <charset val="128"/>
    </font>
    <font>
      <i/>
      <sz val="20"/>
      <name val="ＭＳ Ｐゴシック"/>
      <family val="3"/>
      <charset val="128"/>
    </font>
    <font>
      <b/>
      <sz val="26"/>
      <name val="ＭＳ Ｐ明朝"/>
      <family val="1"/>
      <charset val="128"/>
    </font>
    <font>
      <b/>
      <sz val="24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ＪＳ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32"/>
      <name val="ＭＳ Ｐゴシック"/>
      <family val="3"/>
      <charset val="128"/>
    </font>
    <font>
      <sz val="32"/>
      <color indexed="9"/>
      <name val="ＭＳ Ｐゴシック"/>
      <family val="3"/>
      <charset val="128"/>
    </font>
    <font>
      <i/>
      <sz val="26"/>
      <name val="HG正楷書体-PRO"/>
      <family val="4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0"/>
      <color indexed="81"/>
      <name val="UD デジタル 教科書体 NK-B"/>
      <family val="1"/>
      <charset val="128"/>
    </font>
    <font>
      <b/>
      <sz val="11"/>
      <color indexed="81"/>
      <name val="UD デジタル 教科書体 NK-B"/>
      <family val="1"/>
      <charset val="128"/>
    </font>
    <font>
      <sz val="11"/>
      <color indexed="81"/>
      <name val="UD デジタル 教科書体 NK-B"/>
      <family val="1"/>
      <charset val="128"/>
    </font>
    <font>
      <u val="double"/>
      <sz val="11"/>
      <color indexed="81"/>
      <name val="UD デジタル 教科書体 NK-B"/>
      <family val="1"/>
      <charset val="128"/>
    </font>
    <font>
      <sz val="11"/>
      <name val="UD デジタル 教科書体 NK-B"/>
      <family val="1"/>
      <charset val="128"/>
    </font>
    <font>
      <sz val="14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i/>
      <sz val="16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6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hair">
        <color indexed="64"/>
      </left>
      <right style="hair">
        <color indexed="64"/>
      </right>
      <top style="thick">
        <color auto="1"/>
      </top>
      <bottom/>
      <diagonal/>
    </border>
    <border>
      <left style="hair">
        <color indexed="64"/>
      </left>
      <right/>
      <top style="thick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ck">
        <color auto="1"/>
      </left>
      <right/>
      <top style="hair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/>
      <top style="thick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auto="1"/>
      </top>
      <bottom style="hair">
        <color indexed="64"/>
      </bottom>
      <diagonal/>
    </border>
    <border>
      <left style="thick">
        <color auto="1"/>
      </left>
      <right/>
      <top style="thick">
        <color auto="1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ck">
        <color auto="1"/>
      </right>
      <top style="hair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ck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hair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323">
    <xf numFmtId="0" fontId="0" fillId="0" borderId="0" xfId="0"/>
    <xf numFmtId="0" fontId="9" fillId="0" borderId="0" xfId="0" applyFont="1"/>
    <xf numFmtId="0" fontId="9" fillId="0" borderId="3" xfId="0" applyFont="1" applyBorder="1"/>
    <xf numFmtId="0" fontId="9" fillId="0" borderId="26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20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29" xfId="0" applyFont="1" applyBorder="1"/>
    <xf numFmtId="0" fontId="9" fillId="0" borderId="18" xfId="0" applyFont="1" applyBorder="1"/>
    <xf numFmtId="0" fontId="9" fillId="0" borderId="24" xfId="0" applyFont="1" applyBorder="1"/>
    <xf numFmtId="0" fontId="9" fillId="0" borderId="30" xfId="0" applyFont="1" applyBorder="1"/>
    <xf numFmtId="0" fontId="9" fillId="0" borderId="25" xfId="0" applyFont="1" applyBorder="1"/>
    <xf numFmtId="0" fontId="9" fillId="0" borderId="8" xfId="0" applyFont="1" applyBorder="1"/>
    <xf numFmtId="0" fontId="9" fillId="0" borderId="6" xfId="0" applyFont="1" applyBorder="1"/>
    <xf numFmtId="0" fontId="9" fillId="0" borderId="5" xfId="0" applyFont="1" applyBorder="1"/>
    <xf numFmtId="0" fontId="9" fillId="0" borderId="12" xfId="0" applyFont="1" applyBorder="1"/>
    <xf numFmtId="0" fontId="11" fillId="0" borderId="25" xfId="0" applyFont="1" applyBorder="1"/>
    <xf numFmtId="0" fontId="9" fillId="0" borderId="31" xfId="0" applyFont="1" applyBorder="1"/>
    <xf numFmtId="0" fontId="9" fillId="0" borderId="9" xfId="0" applyFont="1" applyBorder="1"/>
    <xf numFmtId="0" fontId="9" fillId="0" borderId="39" xfId="0" applyFont="1" applyBorder="1"/>
    <xf numFmtId="0" fontId="9" fillId="0" borderId="43" xfId="0" applyFont="1" applyBorder="1"/>
    <xf numFmtId="0" fontId="9" fillId="0" borderId="44" xfId="0" applyFont="1" applyBorder="1"/>
    <xf numFmtId="0" fontId="12" fillId="0" borderId="44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left" vertical="center"/>
    </xf>
    <xf numFmtId="0" fontId="10" fillId="0" borderId="30" xfId="0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25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left" vertical="center" wrapText="1" indent="2" shrinkToFit="1"/>
    </xf>
    <xf numFmtId="0" fontId="10" fillId="0" borderId="18" xfId="0" applyFont="1" applyBorder="1" applyAlignment="1">
      <alignment horizontal="left" vertical="center" wrapText="1" indent="2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 indent="2" shrinkToFit="1"/>
    </xf>
    <xf numFmtId="0" fontId="10" fillId="0" borderId="25" xfId="0" applyFont="1" applyBorder="1" applyAlignment="1">
      <alignment horizontal="left" vertical="center" indent="2" shrinkToFit="1"/>
    </xf>
    <xf numFmtId="0" fontId="3" fillId="0" borderId="0" xfId="0" quotePrefix="1" applyFont="1" applyAlignment="1">
      <alignment horizontal="center" vertical="center" shrinkToFit="1"/>
    </xf>
    <xf numFmtId="0" fontId="11" fillId="0" borderId="0" xfId="0" applyFont="1" applyAlignment="1">
      <alignment horizontal="left" vertical="center" wrapText="1" shrinkToFit="1"/>
    </xf>
    <xf numFmtId="0" fontId="10" fillId="0" borderId="25" xfId="0" applyFont="1" applyBorder="1" applyAlignment="1">
      <alignment horizontal="left" vertical="center" wrapText="1" shrinkToFit="1"/>
    </xf>
    <xf numFmtId="0" fontId="9" fillId="0" borderId="22" xfId="0" applyFont="1" applyBorder="1"/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8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10" fillId="0" borderId="0" xfId="0" applyFont="1" applyAlignment="1">
      <alignment horizontal="left" vertical="center" indent="2" shrinkToFit="1"/>
    </xf>
    <xf numFmtId="0" fontId="9" fillId="0" borderId="19" xfId="0" applyFont="1" applyBorder="1"/>
    <xf numFmtId="0" fontId="9" fillId="0" borderId="48" xfId="0" applyFont="1" applyBorder="1"/>
    <xf numFmtId="0" fontId="10" fillId="0" borderId="1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17" xfId="0" applyFont="1" applyBorder="1" applyAlignment="1">
      <alignment vertical="center" wrapText="1"/>
    </xf>
    <xf numFmtId="177" fontId="3" fillId="0" borderId="17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wrapText="1" shrinkToFit="1"/>
    </xf>
    <xf numFmtId="178" fontId="10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15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0" xfId="0" applyFont="1"/>
    <xf numFmtId="179" fontId="5" fillId="0" borderId="0" xfId="0" applyNumberFormat="1" applyFont="1" applyAlignment="1">
      <alignment shrinkToFit="1"/>
    </xf>
    <xf numFmtId="0" fontId="5" fillId="0" borderId="3" xfId="0" applyFont="1" applyBorder="1" applyAlignment="1">
      <alignment wrapText="1"/>
    </xf>
    <xf numFmtId="0" fontId="11" fillId="0" borderId="3" xfId="0" applyFont="1" applyBorder="1"/>
    <xf numFmtId="0" fontId="18" fillId="0" borderId="3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14" fontId="5" fillId="0" borderId="0" xfId="0" applyNumberFormat="1" applyFont="1"/>
    <xf numFmtId="14" fontId="5" fillId="0" borderId="3" xfId="0" applyNumberFormat="1" applyFont="1" applyBorder="1"/>
    <xf numFmtId="20" fontId="5" fillId="0" borderId="3" xfId="0" applyNumberFormat="1" applyFont="1" applyBorder="1" applyAlignment="1">
      <alignment shrinkToFit="1"/>
    </xf>
    <xf numFmtId="0" fontId="9" fillId="0" borderId="21" xfId="0" applyFont="1" applyBorder="1"/>
    <xf numFmtId="0" fontId="19" fillId="0" borderId="0" xfId="0" applyFont="1" applyAlignment="1">
      <alignment horizontal="center" vertical="center"/>
    </xf>
    <xf numFmtId="0" fontId="20" fillId="0" borderId="0" xfId="0" quotePrefix="1" applyFont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7" fillId="0" borderId="0" xfId="2" applyFont="1"/>
    <xf numFmtId="0" fontId="5" fillId="0" borderId="0" xfId="2" quotePrefix="1" applyFont="1"/>
    <xf numFmtId="0" fontId="1" fillId="0" borderId="0" xfId="1" applyAlignment="1">
      <alignment horizontal="left"/>
    </xf>
    <xf numFmtId="0" fontId="1" fillId="0" borderId="0" xfId="1">
      <alignment vertical="center"/>
    </xf>
    <xf numFmtId="176" fontId="6" fillId="0" borderId="0" xfId="2" applyNumberFormat="1" applyFont="1" applyAlignment="1">
      <alignment vertical="center" shrinkToFit="1"/>
    </xf>
    <xf numFmtId="0" fontId="28" fillId="0" borderId="0" xfId="2" applyFont="1"/>
    <xf numFmtId="0" fontId="7" fillId="0" borderId="2" xfId="2" applyFont="1" applyBorder="1"/>
    <xf numFmtId="0" fontId="7" fillId="0" borderId="3" xfId="2" applyFont="1" applyBorder="1"/>
    <xf numFmtId="0" fontId="7" fillId="0" borderId="4" xfId="2" applyFont="1" applyBorder="1"/>
    <xf numFmtId="0" fontId="7" fillId="0" borderId="5" xfId="2" applyFont="1" applyBorder="1"/>
    <xf numFmtId="0" fontId="7" fillId="0" borderId="6" xfId="2" applyFont="1" applyBorder="1"/>
    <xf numFmtId="0" fontId="7" fillId="0" borderId="7" xfId="2" applyFont="1" applyBorder="1"/>
    <xf numFmtId="0" fontId="7" fillId="0" borderId="8" xfId="2" applyFont="1" applyBorder="1"/>
    <xf numFmtId="0" fontId="7" fillId="0" borderId="9" xfId="2" applyFont="1" applyBorder="1"/>
    <xf numFmtId="176" fontId="6" fillId="0" borderId="12" xfId="2" applyNumberFormat="1" applyFont="1" applyBorder="1" applyAlignment="1">
      <alignment vertical="center" shrinkToFit="1"/>
    </xf>
    <xf numFmtId="0" fontId="9" fillId="0" borderId="0" xfId="0" applyFont="1" applyAlignment="1">
      <alignment horizontal="right"/>
    </xf>
    <xf numFmtId="0" fontId="9" fillId="0" borderId="54" xfId="0" applyFont="1" applyBorder="1"/>
    <xf numFmtId="0" fontId="38" fillId="0" borderId="3" xfId="1" applyFont="1" applyBorder="1" applyAlignment="1">
      <alignment vertical="center" shrinkToFit="1"/>
    </xf>
    <xf numFmtId="0" fontId="40" fillId="0" borderId="10" xfId="1" applyFont="1" applyBorder="1" applyAlignment="1">
      <alignment horizontal="center" vertical="center"/>
    </xf>
    <xf numFmtId="0" fontId="40" fillId="0" borderId="13" xfId="1" applyFont="1" applyBorder="1" applyAlignment="1">
      <alignment horizontal="center" vertical="center" shrinkToFit="1"/>
    </xf>
    <xf numFmtId="0" fontId="38" fillId="0" borderId="15" xfId="1" applyFont="1" applyBorder="1" applyAlignment="1">
      <alignment horizontal="center"/>
    </xf>
    <xf numFmtId="0" fontId="38" fillId="0" borderId="14" xfId="1" applyFont="1" applyBorder="1" applyAlignment="1">
      <alignment horizontal="center"/>
    </xf>
    <xf numFmtId="0" fontId="38" fillId="0" borderId="10" xfId="1" applyFont="1" applyBorder="1" applyAlignment="1">
      <alignment horizontal="center"/>
    </xf>
    <xf numFmtId="0" fontId="40" fillId="0" borderId="0" xfId="1" applyFont="1">
      <alignment vertical="center"/>
    </xf>
    <xf numFmtId="0" fontId="43" fillId="0" borderId="0" xfId="2" applyFont="1" applyAlignment="1">
      <alignment vertical="center"/>
    </xf>
    <xf numFmtId="176" fontId="44" fillId="0" borderId="0" xfId="2" applyNumberFormat="1" applyFont="1" applyAlignment="1">
      <alignment vertical="center"/>
    </xf>
    <xf numFmtId="0" fontId="43" fillId="0" borderId="0" xfId="2" applyFont="1" applyAlignment="1">
      <alignment vertical="center" shrinkToFit="1"/>
    </xf>
    <xf numFmtId="0" fontId="43" fillId="0" borderId="0" xfId="2" applyFont="1" applyAlignment="1">
      <alignment vertical="center" wrapText="1" shrinkToFit="1"/>
    </xf>
    <xf numFmtId="176" fontId="42" fillId="0" borderId="0" xfId="2" applyNumberFormat="1" applyFont="1" applyAlignment="1">
      <alignment vertical="center"/>
    </xf>
    <xf numFmtId="176" fontId="38" fillId="0" borderId="0" xfId="2" applyNumberFormat="1" applyFont="1" applyAlignment="1">
      <alignment vertical="center"/>
    </xf>
    <xf numFmtId="176" fontId="40" fillId="0" borderId="0" xfId="2" applyNumberFormat="1" applyFont="1" applyAlignment="1">
      <alignment vertical="center"/>
    </xf>
    <xf numFmtId="0" fontId="40" fillId="0" borderId="0" xfId="1" applyFont="1" applyAlignment="1">
      <alignment horizontal="center" vertical="center"/>
    </xf>
    <xf numFmtId="0" fontId="38" fillId="0" borderId="0" xfId="1" applyFont="1" applyAlignment="1">
      <alignment horizontal="left"/>
    </xf>
    <xf numFmtId="0" fontId="38" fillId="0" borderId="0" xfId="1" applyFont="1">
      <alignment vertical="center"/>
    </xf>
    <xf numFmtId="0" fontId="38" fillId="0" borderId="1" xfId="1" applyFont="1" applyBorder="1" applyAlignment="1"/>
    <xf numFmtId="0" fontId="39" fillId="0" borderId="1" xfId="1" applyFont="1" applyBorder="1" applyAlignment="1"/>
    <xf numFmtId="0" fontId="12" fillId="0" borderId="43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 shrinkToFit="1"/>
    </xf>
    <xf numFmtId="0" fontId="40" fillId="5" borderId="10" xfId="1" applyFont="1" applyFill="1" applyBorder="1" applyAlignment="1">
      <alignment horizontal="center" vertical="center"/>
    </xf>
    <xf numFmtId="0" fontId="39" fillId="5" borderId="11" xfId="1" applyFont="1" applyFill="1" applyBorder="1" applyAlignment="1">
      <alignment horizontal="center" vertical="center"/>
    </xf>
    <xf numFmtId="0" fontId="39" fillId="5" borderId="10" xfId="1" applyFont="1" applyFill="1" applyBorder="1" applyAlignment="1">
      <alignment horizontal="center" vertical="center"/>
    </xf>
    <xf numFmtId="0" fontId="39" fillId="5" borderId="0" xfId="1" applyFont="1" applyFill="1" applyAlignment="1">
      <alignment horizontal="right"/>
    </xf>
    <xf numFmtId="0" fontId="39" fillId="5" borderId="0" xfId="1" applyFont="1" applyFill="1" applyAlignment="1">
      <alignment horizontal="center"/>
    </xf>
    <xf numFmtId="0" fontId="38" fillId="0" borderId="0" xfId="1" applyFont="1" applyAlignment="1">
      <alignment horizontal="left"/>
    </xf>
    <xf numFmtId="0" fontId="38" fillId="0" borderId="1" xfId="1" applyFont="1" applyBorder="1" applyAlignment="1">
      <alignment horizontal="center" shrinkToFit="1"/>
    </xf>
    <xf numFmtId="0" fontId="38" fillId="5" borderId="1" xfId="1" applyFont="1" applyFill="1" applyBorder="1" applyAlignment="1">
      <alignment horizontal="center" shrinkToFit="1"/>
    </xf>
    <xf numFmtId="176" fontId="42" fillId="5" borderId="10" xfId="2" applyNumberFormat="1" applyFont="1" applyFill="1" applyBorder="1" applyAlignment="1">
      <alignment horizontal="center" vertical="center" shrinkToFit="1"/>
    </xf>
    <xf numFmtId="0" fontId="39" fillId="0" borderId="0" xfId="1" applyFont="1" applyAlignment="1">
      <alignment horizontal="right"/>
    </xf>
    <xf numFmtId="0" fontId="38" fillId="0" borderId="13" xfId="1" applyFont="1" applyBorder="1" applyAlignment="1">
      <alignment horizontal="center" vertical="center"/>
    </xf>
    <xf numFmtId="0" fontId="38" fillId="0" borderId="12" xfId="1" applyFont="1" applyBorder="1" applyAlignment="1">
      <alignment horizontal="center" vertical="center"/>
    </xf>
    <xf numFmtId="0" fontId="38" fillId="0" borderId="11" xfId="1" applyFont="1" applyBorder="1" applyAlignment="1">
      <alignment horizontal="center" vertical="center"/>
    </xf>
    <xf numFmtId="0" fontId="39" fillId="5" borderId="13" xfId="1" applyFont="1" applyFill="1" applyBorder="1" applyAlignment="1">
      <alignment horizontal="center" vertical="center" shrinkToFit="1"/>
    </xf>
    <xf numFmtId="0" fontId="39" fillId="5" borderId="12" xfId="1" applyFont="1" applyFill="1" applyBorder="1" applyAlignment="1">
      <alignment horizontal="center" vertical="center" shrinkToFit="1"/>
    </xf>
    <xf numFmtId="0" fontId="39" fillId="5" borderId="11" xfId="1" applyFont="1" applyFill="1" applyBorder="1" applyAlignment="1">
      <alignment horizontal="center" vertical="center" shrinkToFit="1"/>
    </xf>
    <xf numFmtId="0" fontId="38" fillId="0" borderId="1" xfId="1" applyFont="1" applyBorder="1" applyAlignment="1">
      <alignment horizontal="center"/>
    </xf>
    <xf numFmtId="0" fontId="40" fillId="0" borderId="51" xfId="1" applyFont="1" applyBorder="1" applyAlignment="1">
      <alignment horizontal="center" vertical="center" wrapText="1"/>
    </xf>
    <xf numFmtId="0" fontId="40" fillId="0" borderId="52" xfId="1" applyFont="1" applyBorder="1" applyAlignment="1">
      <alignment horizontal="center" vertical="center" wrapText="1"/>
    </xf>
    <xf numFmtId="0" fontId="40" fillId="0" borderId="53" xfId="1" applyFont="1" applyBorder="1" applyAlignment="1">
      <alignment horizontal="center" vertical="center" wrapText="1"/>
    </xf>
    <xf numFmtId="0" fontId="40" fillId="5" borderId="13" xfId="1" applyFont="1" applyFill="1" applyBorder="1" applyAlignment="1">
      <alignment horizontal="center" vertical="center" shrinkToFit="1"/>
    </xf>
    <xf numFmtId="0" fontId="40" fillId="5" borderId="12" xfId="1" applyFont="1" applyFill="1" applyBorder="1" applyAlignment="1">
      <alignment horizontal="center" vertical="center" shrinkToFit="1"/>
    </xf>
    <xf numFmtId="0" fontId="40" fillId="5" borderId="11" xfId="1" applyFont="1" applyFill="1" applyBorder="1" applyAlignment="1">
      <alignment horizontal="center" vertical="center" shrinkToFit="1"/>
    </xf>
    <xf numFmtId="0" fontId="40" fillId="0" borderId="15" xfId="1" applyFont="1" applyBorder="1" applyAlignment="1">
      <alignment horizontal="center" vertical="center"/>
    </xf>
    <xf numFmtId="0" fontId="40" fillId="0" borderId="14" xfId="1" applyFont="1" applyBorder="1" applyAlignment="1">
      <alignment horizontal="center" vertical="center"/>
    </xf>
    <xf numFmtId="0" fontId="40" fillId="0" borderId="7" xfId="1" applyFont="1" applyBorder="1" applyAlignment="1">
      <alignment horizontal="center" vertical="center"/>
    </xf>
    <xf numFmtId="0" fontId="40" fillId="0" borderId="2" xfId="1" applyFont="1" applyBorder="1" applyAlignment="1">
      <alignment horizontal="center" vertical="center"/>
    </xf>
    <xf numFmtId="0" fontId="38" fillId="0" borderId="10" xfId="1" applyFont="1" applyBorder="1" applyAlignment="1">
      <alignment horizontal="center" vertical="center"/>
    </xf>
    <xf numFmtId="176" fontId="42" fillId="5" borderId="10" xfId="2" applyNumberFormat="1" applyFont="1" applyFill="1" applyBorder="1" applyAlignment="1">
      <alignment horizontal="center" vertical="center"/>
    </xf>
    <xf numFmtId="0" fontId="38" fillId="0" borderId="9" xfId="1" applyFont="1" applyBorder="1" applyAlignment="1">
      <alignment horizontal="center" vertical="center"/>
    </xf>
    <xf numFmtId="0" fontId="38" fillId="0" borderId="8" xfId="1" applyFont="1" applyBorder="1" applyAlignment="1">
      <alignment horizontal="center" vertical="center"/>
    </xf>
    <xf numFmtId="0" fontId="38" fillId="0" borderId="7" xfId="1" applyFont="1" applyBorder="1" applyAlignment="1">
      <alignment horizontal="center" vertical="center"/>
    </xf>
    <xf numFmtId="0" fontId="38" fillId="0" borderId="4" xfId="1" applyFont="1" applyBorder="1" applyAlignment="1">
      <alignment horizontal="center" vertical="center"/>
    </xf>
    <xf numFmtId="0" fontId="38" fillId="0" borderId="3" xfId="1" applyFont="1" applyBorder="1" applyAlignment="1">
      <alignment horizontal="center" vertical="center"/>
    </xf>
    <xf numFmtId="0" fontId="38" fillId="0" borderId="2" xfId="1" applyFont="1" applyBorder="1" applyAlignment="1">
      <alignment horizontal="center" vertical="center"/>
    </xf>
    <xf numFmtId="0" fontId="40" fillId="5" borderId="13" xfId="1" applyFont="1" applyFill="1" applyBorder="1" applyAlignment="1">
      <alignment horizontal="center" vertical="center" wrapText="1"/>
    </xf>
    <xf numFmtId="0" fontId="40" fillId="5" borderId="12" xfId="1" applyFont="1" applyFill="1" applyBorder="1" applyAlignment="1">
      <alignment horizontal="center" vertical="center" wrapText="1"/>
    </xf>
    <xf numFmtId="0" fontId="40" fillId="5" borderId="11" xfId="1" applyFont="1" applyFill="1" applyBorder="1" applyAlignment="1">
      <alignment horizontal="center" vertical="center" wrapText="1"/>
    </xf>
    <xf numFmtId="0" fontId="38" fillId="5" borderId="3" xfId="1" applyFont="1" applyFill="1" applyBorder="1" applyAlignment="1">
      <alignment horizontal="center" vertical="center" shrinkToFit="1"/>
    </xf>
    <xf numFmtId="0" fontId="41" fillId="5" borderId="9" xfId="1" applyFont="1" applyFill="1" applyBorder="1" applyAlignment="1">
      <alignment horizontal="center" vertical="center" shrinkToFit="1"/>
    </xf>
    <xf numFmtId="0" fontId="41" fillId="5" borderId="8" xfId="1" applyFont="1" applyFill="1" applyBorder="1" applyAlignment="1">
      <alignment horizontal="center" vertical="center" shrinkToFit="1"/>
    </xf>
    <xf numFmtId="0" fontId="41" fillId="5" borderId="7" xfId="1" applyFont="1" applyFill="1" applyBorder="1" applyAlignment="1">
      <alignment horizontal="center" vertical="center" shrinkToFit="1"/>
    </xf>
    <xf numFmtId="0" fontId="41" fillId="5" borderId="4" xfId="1" applyFont="1" applyFill="1" applyBorder="1" applyAlignment="1">
      <alignment horizontal="center" vertical="center" shrinkToFit="1"/>
    </xf>
    <xf numFmtId="0" fontId="41" fillId="5" borderId="3" xfId="1" applyFont="1" applyFill="1" applyBorder="1" applyAlignment="1">
      <alignment horizontal="center" vertical="center" shrinkToFit="1"/>
    </xf>
    <xf numFmtId="0" fontId="41" fillId="5" borderId="2" xfId="1" applyFont="1" applyFill="1" applyBorder="1" applyAlignment="1">
      <alignment horizontal="center" vertical="center" shrinkToFit="1"/>
    </xf>
    <xf numFmtId="0" fontId="39" fillId="5" borderId="10" xfId="1" applyFont="1" applyFill="1" applyBorder="1" applyAlignment="1">
      <alignment horizontal="center" vertical="center" shrinkToFit="1"/>
    </xf>
    <xf numFmtId="0" fontId="40" fillId="5" borderId="10" xfId="1" applyFont="1" applyFill="1" applyBorder="1" applyAlignment="1">
      <alignment horizontal="center" vertical="center"/>
    </xf>
    <xf numFmtId="0" fontId="40" fillId="0" borderId="10" xfId="1" applyFont="1" applyBorder="1" applyAlignment="1">
      <alignment horizontal="center" vertical="center"/>
    </xf>
    <xf numFmtId="0" fontId="40" fillId="5" borderId="9" xfId="1" applyFont="1" applyFill="1" applyBorder="1" applyAlignment="1">
      <alignment horizontal="center" vertical="center" wrapText="1"/>
    </xf>
    <xf numFmtId="0" fontId="40" fillId="5" borderId="8" xfId="1" applyFont="1" applyFill="1" applyBorder="1" applyAlignment="1">
      <alignment horizontal="center" vertical="center" wrapText="1"/>
    </xf>
    <xf numFmtId="0" fontId="40" fillId="5" borderId="7" xfId="1" applyFont="1" applyFill="1" applyBorder="1" applyAlignment="1">
      <alignment horizontal="center" vertical="center" wrapText="1"/>
    </xf>
    <xf numFmtId="0" fontId="40" fillId="5" borderId="4" xfId="1" applyFont="1" applyFill="1" applyBorder="1" applyAlignment="1">
      <alignment horizontal="center" vertical="center" wrapText="1"/>
    </xf>
    <xf numFmtId="0" fontId="40" fillId="5" borderId="3" xfId="1" applyFont="1" applyFill="1" applyBorder="1" applyAlignment="1">
      <alignment horizontal="center" vertical="center" wrapText="1"/>
    </xf>
    <xf numFmtId="0" fontId="40" fillId="5" borderId="2" xfId="1" applyFont="1" applyFill="1" applyBorder="1" applyAlignment="1">
      <alignment horizontal="center" vertical="center" wrapText="1"/>
    </xf>
    <xf numFmtId="0" fontId="38" fillId="0" borderId="13" xfId="1" applyFont="1" applyBorder="1" applyAlignment="1">
      <alignment horizontal="center"/>
    </xf>
    <xf numFmtId="0" fontId="38" fillId="0" borderId="11" xfId="1" applyFont="1" applyBorder="1" applyAlignment="1">
      <alignment horizontal="center"/>
    </xf>
    <xf numFmtId="0" fontId="38" fillId="0" borderId="13" xfId="1" applyFont="1" applyBorder="1" applyAlignment="1">
      <alignment horizontal="center" vertical="center" shrinkToFit="1"/>
    </xf>
    <xf numFmtId="0" fontId="38" fillId="0" borderId="12" xfId="1" applyFont="1" applyBorder="1" applyAlignment="1">
      <alignment horizontal="center" vertical="center" shrinkToFit="1"/>
    </xf>
    <xf numFmtId="0" fontId="38" fillId="0" borderId="11" xfId="1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9" fillId="0" borderId="45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3" fillId="0" borderId="72" xfId="0" applyFont="1" applyBorder="1" applyAlignment="1">
      <alignment horizontal="center"/>
    </xf>
    <xf numFmtId="0" fontId="14" fillId="0" borderId="48" xfId="0" applyFont="1" applyBorder="1" applyAlignment="1">
      <alignment horizontal="center" vertical="center" wrapText="1" shrinkToFit="1"/>
    </xf>
    <xf numFmtId="0" fontId="14" fillId="0" borderId="70" xfId="0" applyFont="1" applyBorder="1" applyAlignment="1">
      <alignment horizontal="center" vertical="center" wrapText="1" shrinkToFit="1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63" xfId="0" applyFont="1" applyBorder="1" applyAlignment="1">
      <alignment horizontal="left" vertical="center" wrapText="1"/>
    </xf>
    <xf numFmtId="0" fontId="11" fillId="0" borderId="64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73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8" fillId="0" borderId="75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wrapText="1" shrinkToFit="1"/>
    </xf>
    <xf numFmtId="0" fontId="11" fillId="0" borderId="0" xfId="0" applyFont="1" applyAlignment="1">
      <alignment horizontal="center" wrapText="1" shrinkToFit="1"/>
    </xf>
    <xf numFmtId="0" fontId="17" fillId="0" borderId="0" xfId="0" applyFont="1" applyAlignment="1">
      <alignment horizont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/>
    </xf>
    <xf numFmtId="0" fontId="11" fillId="0" borderId="41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center" vertical="center"/>
    </xf>
    <xf numFmtId="0" fontId="11" fillId="0" borderId="36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179" fontId="5" fillId="0" borderId="0" xfId="0" applyNumberFormat="1" applyFont="1" applyAlignment="1">
      <alignment horizontal="left" vertical="center" shrinkToFit="1"/>
    </xf>
    <xf numFmtId="0" fontId="3" fillId="0" borderId="0" xfId="0" quotePrefix="1" applyFont="1" applyAlignment="1">
      <alignment horizontal="center" vertical="center" shrinkToFit="1"/>
    </xf>
    <xf numFmtId="0" fontId="3" fillId="0" borderId="3" xfId="0" quotePrefix="1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 shrinkToFit="1"/>
    </xf>
    <xf numFmtId="0" fontId="11" fillId="0" borderId="25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 wrapText="1" shrinkToFit="1"/>
    </xf>
    <xf numFmtId="0" fontId="11" fillId="0" borderId="20" xfId="0" applyFont="1" applyBorder="1" applyAlignment="1">
      <alignment horizontal="center" vertical="center" wrapText="1" shrinkToFit="1"/>
    </xf>
    <xf numFmtId="0" fontId="13" fillId="0" borderId="0" xfId="0" applyFont="1" applyAlignment="1">
      <alignment horizontal="center"/>
    </xf>
    <xf numFmtId="0" fontId="13" fillId="0" borderId="24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20" fillId="0" borderId="0" xfId="0" quotePrefix="1" applyFont="1" applyAlignment="1">
      <alignment horizontal="center" vertical="center" shrinkToFit="1"/>
    </xf>
    <xf numFmtId="0" fontId="16" fillId="0" borderId="0" xfId="0" applyFont="1" applyAlignment="1">
      <alignment horizontal="center" wrapText="1"/>
    </xf>
    <xf numFmtId="0" fontId="11" fillId="0" borderId="2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20" xfId="0" applyFont="1" applyBorder="1" applyAlignment="1">
      <alignment horizontal="right" vertical="top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5" xfId="0" applyFont="1" applyBorder="1" applyAlignment="1">
      <alignment horizontal="left"/>
    </xf>
    <xf numFmtId="0" fontId="9" fillId="0" borderId="0" xfId="0" applyFont="1" applyAlignment="1">
      <alignment horizontal="left"/>
    </xf>
    <xf numFmtId="176" fontId="24" fillId="0" borderId="0" xfId="2" applyNumberFormat="1" applyFont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176" fontId="3" fillId="0" borderId="0" xfId="2" applyNumberFormat="1" applyFont="1" applyAlignment="1">
      <alignment horizontal="center" vertical="center" shrinkToFit="1"/>
    </xf>
    <xf numFmtId="0" fontId="23" fillId="0" borderId="0" xfId="2" applyFont="1" applyAlignment="1">
      <alignment horizontal="center" vertical="center" wrapText="1"/>
    </xf>
    <xf numFmtId="0" fontId="25" fillId="2" borderId="0" xfId="2" applyFont="1" applyFill="1" applyAlignment="1">
      <alignment horizontal="center" vertical="center"/>
    </xf>
    <xf numFmtId="0" fontId="37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76" fontId="8" fillId="0" borderId="0" xfId="2" applyNumberFormat="1" applyFont="1" applyAlignment="1">
      <alignment horizontal="left" vertical="center" shrinkToFit="1"/>
    </xf>
    <xf numFmtId="0" fontId="6" fillId="0" borderId="0" xfId="2" applyFont="1" applyAlignment="1">
      <alignment horizontal="center" vertical="center" shrinkToFit="1"/>
    </xf>
    <xf numFmtId="0" fontId="26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176" fontId="8" fillId="0" borderId="0" xfId="2" applyNumberFormat="1" applyFont="1" applyAlignment="1">
      <alignment horizontal="center" vertical="center" shrinkToFit="1"/>
    </xf>
    <xf numFmtId="176" fontId="6" fillId="0" borderId="0" xfId="2" applyNumberFormat="1" applyFont="1" applyAlignment="1">
      <alignment horizontal="center" vertical="center" shrinkToFit="1"/>
    </xf>
    <xf numFmtId="0" fontId="6" fillId="0" borderId="0" xfId="2" applyFont="1" applyAlignment="1">
      <alignment horizontal="center" vertical="center" wrapText="1" shrinkToFit="1"/>
    </xf>
    <xf numFmtId="0" fontId="25" fillId="2" borderId="13" xfId="2" applyFont="1" applyFill="1" applyBorder="1" applyAlignment="1">
      <alignment horizontal="center" vertical="center"/>
    </xf>
    <xf numFmtId="0" fontId="25" fillId="2" borderId="12" xfId="2" applyFont="1" applyFill="1" applyBorder="1" applyAlignment="1">
      <alignment horizontal="center" vertical="center"/>
    </xf>
    <xf numFmtId="0" fontId="25" fillId="2" borderId="11" xfId="2" applyFont="1" applyFill="1" applyBorder="1" applyAlignment="1">
      <alignment horizontal="center" vertical="center"/>
    </xf>
    <xf numFmtId="0" fontId="6" fillId="0" borderId="10" xfId="2" applyFont="1" applyBorder="1" applyAlignment="1">
      <alignment horizontal="center" vertical="center" shrinkToFit="1"/>
    </xf>
    <xf numFmtId="176" fontId="3" fillId="0" borderId="13" xfId="2" applyNumberFormat="1" applyFont="1" applyBorder="1" applyAlignment="1">
      <alignment horizontal="center" vertical="center" shrinkToFit="1"/>
    </xf>
    <xf numFmtId="176" fontId="3" fillId="0" borderId="12" xfId="2" applyNumberFormat="1" applyFont="1" applyBorder="1" applyAlignment="1">
      <alignment horizontal="center" vertical="center" shrinkToFit="1"/>
    </xf>
    <xf numFmtId="176" fontId="3" fillId="0" borderId="11" xfId="2" applyNumberFormat="1" applyFont="1" applyBorder="1" applyAlignment="1">
      <alignment horizontal="center" vertical="center" shrinkToFit="1"/>
    </xf>
    <xf numFmtId="176" fontId="24" fillId="0" borderId="13" xfId="2" applyNumberFormat="1" applyFont="1" applyBorder="1" applyAlignment="1">
      <alignment horizontal="center" vertical="center" shrinkToFit="1"/>
    </xf>
    <xf numFmtId="176" fontId="24" fillId="0" borderId="11" xfId="2" applyNumberFormat="1" applyFont="1" applyBorder="1" applyAlignment="1">
      <alignment horizontal="center" vertical="center" shrinkToFit="1"/>
    </xf>
    <xf numFmtId="0" fontId="30" fillId="0" borderId="9" xfId="2" applyFont="1" applyBorder="1" applyAlignment="1">
      <alignment horizontal="center" vertical="center" shrinkToFit="1"/>
    </xf>
    <xf numFmtId="0" fontId="30" fillId="0" borderId="8" xfId="2" applyFont="1" applyBorder="1" applyAlignment="1">
      <alignment horizontal="center" vertical="center" shrinkToFit="1"/>
    </xf>
    <xf numFmtId="0" fontId="30" fillId="0" borderId="7" xfId="2" applyFont="1" applyBorder="1" applyAlignment="1">
      <alignment horizontal="center" vertical="center" shrinkToFit="1"/>
    </xf>
    <xf numFmtId="0" fontId="30" fillId="0" borderId="6" xfId="2" applyFont="1" applyBorder="1" applyAlignment="1">
      <alignment horizontal="center" vertical="center" shrinkToFit="1"/>
    </xf>
    <xf numFmtId="0" fontId="30" fillId="0" borderId="0" xfId="2" applyFont="1" applyAlignment="1">
      <alignment horizontal="center" vertical="center" shrinkToFit="1"/>
    </xf>
    <xf numFmtId="0" fontId="30" fillId="0" borderId="5" xfId="2" applyFont="1" applyBorder="1" applyAlignment="1">
      <alignment horizontal="center" vertical="center" shrinkToFit="1"/>
    </xf>
    <xf numFmtId="0" fontId="30" fillId="0" borderId="4" xfId="2" applyFont="1" applyBorder="1" applyAlignment="1">
      <alignment horizontal="center" vertical="center" shrinkToFit="1"/>
    </xf>
    <xf numFmtId="0" fontId="30" fillId="0" borderId="3" xfId="2" applyFont="1" applyBorder="1" applyAlignment="1">
      <alignment horizontal="center" vertical="center" shrinkToFit="1"/>
    </xf>
    <xf numFmtId="0" fontId="30" fillId="0" borderId="2" xfId="2" applyFont="1" applyBorder="1" applyAlignment="1">
      <alignment horizontal="center" vertical="center" shrinkToFit="1"/>
    </xf>
    <xf numFmtId="0" fontId="28" fillId="4" borderId="0" xfId="2" applyFont="1" applyFill="1" applyAlignment="1">
      <alignment horizontal="center" vertical="center"/>
    </xf>
    <xf numFmtId="0" fontId="29" fillId="3" borderId="0" xfId="2" applyFont="1" applyFill="1" applyAlignment="1">
      <alignment horizontal="left" vertical="center"/>
    </xf>
    <xf numFmtId="0" fontId="29" fillId="3" borderId="0" xfId="2" applyFont="1" applyFill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31" fillId="0" borderId="10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176" fontId="8" fillId="0" borderId="13" xfId="2" applyNumberFormat="1" applyFont="1" applyBorder="1" applyAlignment="1">
      <alignment horizontal="center" vertical="center" shrinkToFit="1"/>
    </xf>
    <xf numFmtId="176" fontId="8" fillId="0" borderId="12" xfId="2" applyNumberFormat="1" applyFont="1" applyBorder="1" applyAlignment="1">
      <alignment horizontal="center" vertical="center" shrinkToFit="1"/>
    </xf>
    <xf numFmtId="176" fontId="8" fillId="0" borderId="11" xfId="2" applyNumberFormat="1" applyFont="1" applyBorder="1" applyAlignment="1">
      <alignment horizontal="center" vertical="center" shrinkToFit="1"/>
    </xf>
    <xf numFmtId="176" fontId="6" fillId="0" borderId="12" xfId="2" applyNumberFormat="1" applyFont="1" applyBorder="1" applyAlignment="1">
      <alignment horizontal="center" vertical="center" shrinkToFit="1"/>
    </xf>
    <xf numFmtId="176" fontId="6" fillId="0" borderId="11" xfId="2" applyNumberFormat="1" applyFont="1" applyBorder="1" applyAlignment="1">
      <alignment horizontal="center" vertical="center" shrinkToFit="1"/>
    </xf>
    <xf numFmtId="0" fontId="29" fillId="3" borderId="0" xfId="2" applyFont="1" applyFill="1" applyAlignment="1">
      <alignment horizontal="center" vertical="center"/>
    </xf>
    <xf numFmtId="0" fontId="6" fillId="0" borderId="9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6" fillId="0" borderId="13" xfId="2" applyFont="1" applyBorder="1" applyAlignment="1">
      <alignment horizontal="center" vertical="center" shrinkToFit="1"/>
    </xf>
    <xf numFmtId="0" fontId="6" fillId="0" borderId="12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_出場校名簿 2" xfId="2" xr:uid="{00000000-0005-0000-0000-000002000000}"/>
  </cellStyles>
  <dxfs count="4"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732047</xdr:colOff>
      <xdr:row>1</xdr:row>
      <xdr:rowOff>19050</xdr:rowOff>
    </xdr:from>
    <xdr:to>
      <xdr:col>9</xdr:col>
      <xdr:colOff>228111</xdr:colOff>
      <xdr:row>2</xdr:row>
      <xdr:rowOff>122603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08797" y="622300"/>
          <a:ext cx="454914" cy="262303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889756</xdr:colOff>
      <xdr:row>5</xdr:row>
      <xdr:rowOff>165290</xdr:rowOff>
    </xdr:from>
    <xdr:to>
      <xdr:col>9</xdr:col>
      <xdr:colOff>777916</xdr:colOff>
      <xdr:row>6</xdr:row>
      <xdr:rowOff>104382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FC79A2BF-6410-4F03-980C-8393CC2F86E6}"/>
            </a:ext>
          </a:extLst>
        </xdr:cNvPr>
        <xdr:cNvSpPr/>
      </xdr:nvSpPr>
      <xdr:spPr>
        <a:xfrm>
          <a:off x="5359179" y="1601367"/>
          <a:ext cx="845545" cy="19309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508136</xdr:colOff>
      <xdr:row>3</xdr:row>
      <xdr:rowOff>25401</xdr:rowOff>
    </xdr:from>
    <xdr:to>
      <xdr:col>8</xdr:col>
      <xdr:colOff>101113</xdr:colOff>
      <xdr:row>3</xdr:row>
      <xdr:rowOff>241301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35E7BDAC-019D-4616-BE89-20FF4F983C9B}"/>
            </a:ext>
          </a:extLst>
        </xdr:cNvPr>
        <xdr:cNvSpPr/>
      </xdr:nvSpPr>
      <xdr:spPr>
        <a:xfrm>
          <a:off x="4026036" y="946151"/>
          <a:ext cx="551827" cy="2159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592454</xdr:colOff>
      <xdr:row>7</xdr:row>
      <xdr:rowOff>26342</xdr:rowOff>
    </xdr:from>
    <xdr:to>
      <xdr:col>8</xdr:col>
      <xdr:colOff>64967</xdr:colOff>
      <xdr:row>7</xdr:row>
      <xdr:rowOff>226679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C84E1CF3-ADCB-4319-B739-E0CD30C272D7}"/>
            </a:ext>
          </a:extLst>
        </xdr:cNvPr>
        <xdr:cNvSpPr/>
      </xdr:nvSpPr>
      <xdr:spPr>
        <a:xfrm>
          <a:off x="4110354" y="1963092"/>
          <a:ext cx="431363" cy="200337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4</xdr:row>
      <xdr:rowOff>0</xdr:rowOff>
    </xdr:from>
    <xdr:to>
      <xdr:col>12</xdr:col>
      <xdr:colOff>358589</xdr:colOff>
      <xdr:row>4</xdr:row>
      <xdr:rowOff>2242</xdr:rowOff>
    </xdr:to>
    <xdr:cxnSp macro="">
      <xdr:nvCxnSpPr>
        <xdr:cNvPr id="2" name="直線コネクタ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1552575" y="660400"/>
          <a:ext cx="6349814" cy="224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0</xdr:col>
      <xdr:colOff>207821</xdr:colOff>
      <xdr:row>12</xdr:row>
      <xdr:rowOff>8882</xdr:rowOff>
    </xdr:from>
    <xdr:ext cx="4790004" cy="956427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821" y="1990082"/>
          <a:ext cx="4790004" cy="95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235590</xdr:colOff>
      <xdr:row>38</xdr:row>
      <xdr:rowOff>10141</xdr:rowOff>
    </xdr:from>
    <xdr:ext cx="4790004" cy="956427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590" y="6283941"/>
          <a:ext cx="4790004" cy="95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19</xdr:col>
      <xdr:colOff>257174</xdr:colOff>
      <xdr:row>3</xdr:row>
      <xdr:rowOff>298075</xdr:rowOff>
    </xdr:from>
    <xdr:to>
      <xdr:col>35</xdr:col>
      <xdr:colOff>242047</xdr:colOff>
      <xdr:row>3</xdr:row>
      <xdr:rowOff>300317</xdr:rowOff>
    </xdr:to>
    <xdr:cxnSp macro="">
      <xdr:nvCxnSpPr>
        <xdr:cNvPr id="5" name="直線コネクタ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12201524" y="660025"/>
          <a:ext cx="10043273" cy="224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18</xdr:col>
      <xdr:colOff>8382</xdr:colOff>
      <xdr:row>9</xdr:row>
      <xdr:rowOff>95028</xdr:rowOff>
    </xdr:from>
    <xdr:ext cx="4137796" cy="14125237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0058" y="1865557"/>
          <a:ext cx="4137796" cy="14125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26;&#30000;&#12501;&#12457;&#12523;&#12480;/&#12496;&#12473;&#12465;&#12483;&#12488;/&#20210;&#37324;&#20013;/H&#65297;&#65305;/&#12473;&#12467;&#12450;&#12540;&#29992;&#320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12356;&#12429;&#12356;&#12429;&#65298;/&#12496;&#12473;&#12465;&#12483;&#12488;/&#12473;&#12467;&#12450;&#12540;&#29992;&#3202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22826;&#30000;&#12501;&#12457;&#12523;&#12480;/&#12496;&#12473;&#12465;&#12483;&#12488;/&#20210;&#37324;&#20013;/H&#65297;&#65305;/&#12473;&#12467;&#12450;&#12540;&#29992;&#3202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28.199\&#20849;&#26377;&#12501;&#12457;&#12523;&#12480;\02_&#20491;&#20154;\24_&#23665;&#21475;&#22823;&#36628;\2%20basket&#12288;&#38306;&#20418;\&#12496;&#12473;&#12465;&#23554;&#38272;&#37096;\&#12467;&#12500;&#12540;ss201903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%20and%20Settings/ginoza/Local%20Settings/Temporary%20Internet%20Files/Content.IE5/N6ZOW4W6/ss201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30476;&#12496;&#12473;&#12465;&#12483;&#12488;/&#30476;&#26032;&#20154;/H24/ss20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使い方"/>
      <sheetName val="1_スコアシート"/>
      <sheetName val="Sheet2"/>
      <sheetName val="2_入力"/>
      <sheetName val="3_メンバー表"/>
      <sheetName val="4_チーム表"/>
      <sheetName val="5_ゲーム表"/>
    </sheetNames>
    <sheetDataSet>
      <sheetData sheetId="0"/>
      <sheetData sheetId="1"/>
      <sheetData sheetId="2">
        <row r="3">
          <cell r="B3" t="str">
            <v>3A1</v>
          </cell>
        </row>
      </sheetData>
      <sheetData sheetId="3">
        <row r="3">
          <cell r="B3" t="str">
            <v>3A1</v>
          </cell>
        </row>
        <row r="4">
          <cell r="B4">
            <v>43610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用紙"/>
      <sheetName val="オーダー用紙"/>
      <sheetName val="スコアー"/>
      <sheetName val="アシスタントスコアー"/>
      <sheetName val="冊子データ"/>
    </sheetNames>
    <sheetDataSet>
      <sheetData sheetId="0" refreshError="1">
        <row r="7">
          <cell r="B7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"/>
      <sheetName val="スコアシート"/>
      <sheetName val="メンバー表"/>
      <sheetName val="申込用紙"/>
      <sheetName val="オーダー用紙"/>
      <sheetName val="スコアー"/>
      <sheetName val="アシスタントスコアー"/>
      <sheetName val="冊子データ"/>
    </sheetNames>
    <sheetDataSet>
      <sheetData sheetId="0"/>
      <sheetData sheetId="1"/>
      <sheetData sheetId="2"/>
      <sheetData sheetId="3"/>
      <sheetData sheetId="4">
        <row r="7">
          <cell r="B7">
            <v>0</v>
          </cell>
        </row>
      </sheetData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G36"/>
  <sheetViews>
    <sheetView showZeros="0" tabSelected="1" view="pageBreakPreview" zoomScaleNormal="100" zoomScaleSheetLayoutView="100" workbookViewId="0">
      <selection activeCell="E14" sqref="E14:G14"/>
    </sheetView>
  </sheetViews>
  <sheetFormatPr defaultColWidth="8.25" defaultRowHeight="15"/>
  <cols>
    <col min="1" max="1" width="3" style="103" customWidth="1"/>
    <col min="2" max="4" width="5.25" style="103" customWidth="1"/>
    <col min="5" max="5" width="15.25" style="103" customWidth="1"/>
    <col min="6" max="6" width="2.875" style="103" customWidth="1"/>
    <col min="7" max="7" width="13.375" style="103" customWidth="1"/>
    <col min="8" max="10" width="13.75" style="103" customWidth="1"/>
    <col min="11" max="11" width="1.75" style="103" customWidth="1"/>
    <col min="12" max="16384" width="8.25" style="103"/>
  </cols>
  <sheetData>
    <row r="1" spans="2:33" ht="47.45" customHeight="1">
      <c r="B1" s="156" t="s">
        <v>61</v>
      </c>
      <c r="C1" s="156"/>
      <c r="D1" s="156" t="s">
        <v>64</v>
      </c>
      <c r="E1" s="156"/>
      <c r="F1" s="156"/>
      <c r="G1" s="156"/>
      <c r="H1" s="156"/>
      <c r="I1" s="156"/>
      <c r="J1" s="97" t="s">
        <v>54</v>
      </c>
    </row>
    <row r="2" spans="2:33" ht="12.6" customHeight="1">
      <c r="B2" s="147" t="s">
        <v>14</v>
      </c>
      <c r="C2" s="148"/>
      <c r="D2" s="149"/>
      <c r="E2" s="163"/>
      <c r="F2" s="165" t="s">
        <v>13</v>
      </c>
      <c r="G2" s="163"/>
      <c r="H2" s="165" t="s">
        <v>1</v>
      </c>
      <c r="I2" s="164" t="s">
        <v>12</v>
      </c>
      <c r="J2" s="164"/>
    </row>
    <row r="3" spans="2:33" ht="12.6" customHeight="1">
      <c r="B3" s="150"/>
      <c r="C3" s="151"/>
      <c r="D3" s="152"/>
      <c r="E3" s="163"/>
      <c r="F3" s="165"/>
      <c r="G3" s="163"/>
      <c r="H3" s="165"/>
      <c r="I3" s="164"/>
      <c r="J3" s="164"/>
    </row>
    <row r="4" spans="2:33" ht="20.100000000000001" customHeight="1">
      <c r="B4" s="147" t="s">
        <v>40</v>
      </c>
      <c r="C4" s="148"/>
      <c r="D4" s="149"/>
      <c r="E4" s="157" ph="1"/>
      <c r="F4" s="158" ph="1"/>
      <c r="G4" s="159" ph="1"/>
      <c r="H4" s="153" t="s">
        <v>42</v>
      </c>
      <c r="I4" s="154"/>
      <c r="J4" s="155"/>
    </row>
    <row r="5" spans="2:33" ht="20.100000000000001" customHeight="1">
      <c r="B5" s="150"/>
      <c r="C5" s="151"/>
      <c r="D5" s="152"/>
      <c r="E5" s="160" ph="1"/>
      <c r="F5" s="161" ph="1"/>
      <c r="G5" s="162" ph="1"/>
      <c r="H5" s="99" t="s">
        <v>60</v>
      </c>
      <c r="I5" s="154"/>
      <c r="J5" s="155"/>
    </row>
    <row r="6" spans="2:33" ht="20.100000000000001" customHeight="1">
      <c r="B6" s="147" t="s">
        <v>41</v>
      </c>
      <c r="C6" s="148"/>
      <c r="D6" s="149"/>
      <c r="E6" s="157" ph="1"/>
      <c r="F6" s="158" ph="1"/>
      <c r="G6" s="159" ph="1"/>
      <c r="H6" s="166" t="s">
        <v>42</v>
      </c>
      <c r="I6" s="167"/>
      <c r="J6" s="168"/>
    </row>
    <row r="7" spans="2:33" ht="20.100000000000001" customHeight="1">
      <c r="B7" s="150"/>
      <c r="C7" s="151"/>
      <c r="D7" s="152"/>
      <c r="E7" s="160" ph="1"/>
      <c r="F7" s="161" ph="1"/>
      <c r="G7" s="162" ph="1"/>
      <c r="H7" s="169"/>
      <c r="I7" s="170"/>
      <c r="J7" s="171"/>
    </row>
    <row r="8" spans="2:33" ht="20.100000000000001" customHeight="1">
      <c r="B8" s="128" t="s">
        <v>55</v>
      </c>
      <c r="C8" s="129"/>
      <c r="D8" s="130"/>
      <c r="E8" s="138" ph="1"/>
      <c r="F8" s="139" ph="1"/>
      <c r="G8" s="140" ph="1"/>
      <c r="H8" s="153" t="s">
        <v>43</v>
      </c>
      <c r="I8" s="154"/>
      <c r="J8" s="155"/>
    </row>
    <row r="9" spans="2:33" ht="20.100000000000001" customHeight="1">
      <c r="B9" s="174" t="s">
        <v>11</v>
      </c>
      <c r="C9" s="175"/>
      <c r="D9" s="176"/>
      <c r="E9" s="138" ph="1"/>
      <c r="F9" s="139" ph="1"/>
      <c r="G9" s="140" ph="1"/>
      <c r="H9" s="135"/>
      <c r="I9" s="136"/>
      <c r="J9" s="137"/>
    </row>
    <row r="10" spans="2:33" ht="18.75">
      <c r="B10" s="100" t="s">
        <v>10</v>
      </c>
      <c r="C10" s="172" t="s">
        <v>66</v>
      </c>
      <c r="D10" s="173"/>
      <c r="E10" s="145" t="s">
        <v>9</v>
      </c>
      <c r="F10" s="145"/>
      <c r="G10" s="145"/>
      <c r="H10" s="143" t="s">
        <v>56</v>
      </c>
      <c r="I10" s="141" t="s">
        <v>8</v>
      </c>
      <c r="J10" s="141" t="s">
        <v>7</v>
      </c>
    </row>
    <row r="11" spans="2:33" ht="18.75">
      <c r="B11" s="101" t="s">
        <v>6</v>
      </c>
      <c r="C11" s="102" t="s">
        <v>5</v>
      </c>
      <c r="D11" s="102" t="s">
        <v>4</v>
      </c>
      <c r="E11" s="145"/>
      <c r="F11" s="145"/>
      <c r="G11" s="145"/>
      <c r="H11" s="144"/>
      <c r="I11" s="142"/>
      <c r="J11" s="142"/>
    </row>
    <row r="12" spans="2:33" ht="26.25" customHeight="1">
      <c r="B12" s="98">
        <v>1</v>
      </c>
      <c r="C12" s="118"/>
      <c r="D12" s="118"/>
      <c r="E12" s="146" t="s" ph="1">
        <v>68</v>
      </c>
      <c r="F12" s="146" ph="1"/>
      <c r="G12" s="146" ph="1"/>
      <c r="H12" s="119"/>
      <c r="I12" s="120"/>
      <c r="J12" s="120"/>
    </row>
    <row r="13" spans="2:33" ht="26.25" customHeight="1">
      <c r="B13" s="98">
        <v>2</v>
      </c>
      <c r="C13" s="118"/>
      <c r="D13" s="118"/>
      <c r="E13" s="126" ph="1"/>
      <c r="F13" s="126" ph="1"/>
      <c r="G13" s="126" ph="1"/>
      <c r="H13" s="119"/>
      <c r="I13" s="120"/>
      <c r="J13" s="120"/>
      <c r="O13" s="104"/>
      <c r="P13" s="104"/>
      <c r="Q13" s="104"/>
      <c r="R13" s="104"/>
      <c r="S13" s="104"/>
      <c r="T13" s="104"/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</row>
    <row r="14" spans="2:33" ht="26.25" customHeight="1">
      <c r="B14" s="98">
        <v>3</v>
      </c>
      <c r="C14" s="118"/>
      <c r="D14" s="118"/>
      <c r="E14" s="126" ph="1"/>
      <c r="F14" s="126" ph="1"/>
      <c r="G14" s="126" ph="1"/>
      <c r="H14" s="119"/>
      <c r="I14" s="120"/>
      <c r="J14" s="120"/>
      <c r="O14" s="104"/>
      <c r="P14" s="104"/>
      <c r="Q14" s="104"/>
      <c r="R14" s="104"/>
      <c r="S14" s="104"/>
      <c r="T14" s="104"/>
      <c r="U14" s="104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</row>
    <row r="15" spans="2:33" ht="26.25" customHeight="1">
      <c r="B15" s="98">
        <v>4</v>
      </c>
      <c r="C15" s="118"/>
      <c r="D15" s="118"/>
      <c r="E15" s="126" ph="1"/>
      <c r="F15" s="126" ph="1"/>
      <c r="G15" s="126" ph="1"/>
      <c r="H15" s="119"/>
      <c r="I15" s="120"/>
      <c r="J15" s="120"/>
      <c r="O15" s="104"/>
      <c r="P15" s="104"/>
      <c r="Q15" s="104"/>
      <c r="R15" s="104"/>
      <c r="S15" s="104"/>
      <c r="T15" s="104"/>
      <c r="U15" s="104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</row>
    <row r="16" spans="2:33" ht="26.25" customHeight="1">
      <c r="B16" s="98">
        <v>5</v>
      </c>
      <c r="C16" s="118"/>
      <c r="D16" s="118"/>
      <c r="E16" s="126" ph="1"/>
      <c r="F16" s="126" ph="1"/>
      <c r="G16" s="126" ph="1"/>
      <c r="H16" s="119"/>
      <c r="I16" s="120"/>
      <c r="J16" s="120"/>
      <c r="O16" s="106"/>
      <c r="P16" s="106"/>
      <c r="Q16" s="106"/>
      <c r="R16" s="106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7"/>
      <c r="AG16" s="107"/>
    </row>
    <row r="17" spans="1:33" ht="26.25" customHeight="1">
      <c r="B17" s="98">
        <v>6</v>
      </c>
      <c r="C17" s="118"/>
      <c r="D17" s="118"/>
      <c r="E17" s="126" ph="1"/>
      <c r="F17" s="126" ph="1"/>
      <c r="G17" s="126" ph="1"/>
      <c r="H17" s="119"/>
      <c r="I17" s="120"/>
      <c r="J17" s="120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7"/>
      <c r="AG17" s="107"/>
    </row>
    <row r="18" spans="1:33" ht="26.25" customHeight="1">
      <c r="B18" s="98">
        <v>7</v>
      </c>
      <c r="C18" s="118"/>
      <c r="D18" s="118"/>
      <c r="E18" s="126" ph="1"/>
      <c r="F18" s="126" ph="1"/>
      <c r="G18" s="126" ph="1"/>
      <c r="H18" s="119"/>
      <c r="I18" s="120"/>
      <c r="J18" s="120"/>
      <c r="O18" s="104"/>
      <c r="P18" s="104"/>
      <c r="Q18" s="104"/>
      <c r="R18" s="104"/>
      <c r="S18" s="108"/>
      <c r="T18" s="108"/>
      <c r="U18" s="108"/>
      <c r="V18" s="108"/>
      <c r="W18" s="108"/>
      <c r="X18" s="108"/>
      <c r="Y18" s="108"/>
      <c r="Z18" s="108"/>
      <c r="AA18" s="108"/>
      <c r="AB18" s="109"/>
      <c r="AC18" s="109"/>
      <c r="AD18" s="109"/>
      <c r="AE18" s="109"/>
      <c r="AF18" s="109"/>
      <c r="AG18" s="109"/>
    </row>
    <row r="19" spans="1:33" ht="26.25" customHeight="1">
      <c r="B19" s="98">
        <v>8</v>
      </c>
      <c r="C19" s="118"/>
      <c r="D19" s="118"/>
      <c r="E19" s="126" ph="1"/>
      <c r="F19" s="126" ph="1"/>
      <c r="G19" s="126" ph="1"/>
      <c r="H19" s="119"/>
      <c r="I19" s="120"/>
      <c r="J19" s="120"/>
      <c r="O19" s="104"/>
      <c r="P19" s="104"/>
      <c r="Q19" s="104"/>
      <c r="R19" s="104"/>
      <c r="S19" s="108"/>
      <c r="T19" s="108"/>
      <c r="U19" s="108"/>
      <c r="V19" s="108"/>
      <c r="W19" s="108"/>
      <c r="X19" s="108"/>
      <c r="Y19" s="108"/>
      <c r="Z19" s="108"/>
      <c r="AA19" s="108"/>
      <c r="AB19" s="109"/>
      <c r="AC19" s="109"/>
      <c r="AD19" s="109"/>
      <c r="AE19" s="109"/>
      <c r="AF19" s="109"/>
      <c r="AG19" s="109"/>
    </row>
    <row r="20" spans="1:33" ht="26.25" customHeight="1">
      <c r="B20" s="98">
        <v>9</v>
      </c>
      <c r="C20" s="118"/>
      <c r="D20" s="118"/>
      <c r="E20" s="126" ph="1"/>
      <c r="F20" s="126" ph="1"/>
      <c r="G20" s="126" ph="1"/>
      <c r="H20" s="119"/>
      <c r="I20" s="120"/>
      <c r="J20" s="120"/>
      <c r="O20" s="104"/>
      <c r="P20" s="104"/>
      <c r="Q20" s="104"/>
      <c r="R20" s="104"/>
      <c r="S20" s="108"/>
      <c r="T20" s="108"/>
      <c r="U20" s="108"/>
      <c r="V20" s="108"/>
      <c r="W20" s="108"/>
      <c r="X20" s="108"/>
      <c r="Y20" s="108"/>
      <c r="Z20" s="108"/>
      <c r="AA20" s="108"/>
      <c r="AB20" s="109"/>
      <c r="AC20" s="109"/>
      <c r="AD20" s="109"/>
      <c r="AE20" s="109"/>
      <c r="AF20" s="109"/>
      <c r="AG20" s="109"/>
    </row>
    <row r="21" spans="1:33" ht="26.25" customHeight="1">
      <c r="B21" s="98">
        <v>10</v>
      </c>
      <c r="C21" s="118"/>
      <c r="D21" s="118"/>
      <c r="E21" s="126" ph="1"/>
      <c r="F21" s="126" ph="1"/>
      <c r="G21" s="126" ph="1"/>
      <c r="H21" s="119"/>
      <c r="I21" s="120"/>
      <c r="J21" s="120"/>
      <c r="O21" s="104"/>
      <c r="P21" s="104"/>
      <c r="Q21" s="104"/>
      <c r="R21" s="104"/>
      <c r="S21" s="108"/>
      <c r="T21" s="108"/>
      <c r="U21" s="108"/>
      <c r="V21" s="108"/>
      <c r="W21" s="108"/>
      <c r="X21" s="108"/>
      <c r="Y21" s="108"/>
      <c r="Z21" s="108"/>
      <c r="AA21" s="108"/>
      <c r="AB21" s="109"/>
      <c r="AC21" s="109"/>
      <c r="AD21" s="109"/>
      <c r="AE21" s="109"/>
      <c r="AF21" s="109"/>
      <c r="AG21" s="109"/>
    </row>
    <row r="22" spans="1:33" ht="26.25" customHeight="1">
      <c r="B22" s="98">
        <v>11</v>
      </c>
      <c r="C22" s="118"/>
      <c r="D22" s="118"/>
      <c r="E22" s="126" ph="1"/>
      <c r="F22" s="126" ph="1"/>
      <c r="G22" s="126" ph="1"/>
      <c r="H22" s="119"/>
      <c r="I22" s="120"/>
      <c r="J22" s="120"/>
      <c r="O22" s="104"/>
      <c r="P22" s="104"/>
      <c r="Q22" s="104"/>
      <c r="R22" s="104"/>
      <c r="S22" s="108"/>
      <c r="T22" s="108"/>
      <c r="U22" s="108"/>
      <c r="V22" s="108"/>
      <c r="W22" s="108"/>
      <c r="X22" s="108"/>
      <c r="Y22" s="108"/>
      <c r="Z22" s="108"/>
      <c r="AA22" s="108"/>
      <c r="AB22" s="109"/>
      <c r="AC22" s="109"/>
      <c r="AD22" s="109"/>
      <c r="AE22" s="109"/>
      <c r="AF22" s="109"/>
      <c r="AG22" s="109"/>
    </row>
    <row r="23" spans="1:33" ht="26.25" customHeight="1">
      <c r="B23" s="98">
        <v>12</v>
      </c>
      <c r="C23" s="118"/>
      <c r="D23" s="118"/>
      <c r="E23" s="126" ph="1"/>
      <c r="F23" s="126" ph="1"/>
      <c r="G23" s="126" ph="1"/>
      <c r="H23" s="119"/>
      <c r="I23" s="120"/>
      <c r="J23" s="120"/>
      <c r="O23" s="104"/>
      <c r="P23" s="104"/>
      <c r="Q23" s="104"/>
      <c r="R23" s="104"/>
      <c r="S23" s="108"/>
      <c r="T23" s="108"/>
      <c r="U23" s="108"/>
      <c r="V23" s="108"/>
      <c r="W23" s="108"/>
      <c r="X23" s="108"/>
      <c r="Y23" s="108"/>
      <c r="Z23" s="108"/>
      <c r="AA23" s="108"/>
      <c r="AB23" s="109"/>
      <c r="AC23" s="109"/>
      <c r="AD23" s="109"/>
      <c r="AE23" s="109"/>
      <c r="AF23" s="109"/>
      <c r="AG23" s="109"/>
    </row>
    <row r="24" spans="1:33" ht="26.25" customHeight="1">
      <c r="B24" s="98">
        <v>13</v>
      </c>
      <c r="C24" s="118"/>
      <c r="D24" s="118"/>
      <c r="E24" s="126" ph="1"/>
      <c r="F24" s="126" ph="1"/>
      <c r="G24" s="126" ph="1"/>
      <c r="H24" s="119"/>
      <c r="I24" s="120"/>
      <c r="J24" s="120"/>
      <c r="O24" s="104"/>
      <c r="P24" s="104"/>
      <c r="Q24" s="104"/>
      <c r="R24" s="104"/>
      <c r="S24" s="108"/>
      <c r="T24" s="108"/>
      <c r="U24" s="108"/>
      <c r="V24" s="108"/>
      <c r="W24" s="108"/>
      <c r="X24" s="108"/>
      <c r="Y24" s="108"/>
      <c r="Z24" s="108"/>
      <c r="AA24" s="108"/>
      <c r="AB24" s="109"/>
      <c r="AC24" s="109"/>
      <c r="AD24" s="109"/>
      <c r="AE24" s="109"/>
      <c r="AF24" s="109"/>
      <c r="AG24" s="109"/>
    </row>
    <row r="25" spans="1:33" ht="26.25" customHeight="1">
      <c r="B25" s="98">
        <v>14</v>
      </c>
      <c r="C25" s="118"/>
      <c r="D25" s="118"/>
      <c r="E25" s="126" ph="1"/>
      <c r="F25" s="126" ph="1"/>
      <c r="G25" s="126" ph="1"/>
      <c r="H25" s="119"/>
      <c r="I25" s="120"/>
      <c r="J25" s="120"/>
      <c r="O25" s="104"/>
      <c r="P25" s="104"/>
      <c r="Q25" s="104"/>
      <c r="R25" s="104"/>
      <c r="S25" s="108"/>
      <c r="T25" s="108"/>
      <c r="U25" s="108"/>
      <c r="V25" s="108"/>
      <c r="W25" s="108"/>
      <c r="X25" s="108"/>
      <c r="Y25" s="108"/>
      <c r="Z25" s="108"/>
      <c r="AA25" s="108"/>
      <c r="AB25" s="109"/>
      <c r="AC25" s="109"/>
      <c r="AD25" s="109"/>
      <c r="AE25" s="109"/>
      <c r="AF25" s="109"/>
      <c r="AG25" s="109"/>
    </row>
    <row r="26" spans="1:33" ht="26.25" customHeight="1">
      <c r="B26" s="98">
        <v>15</v>
      </c>
      <c r="C26" s="118"/>
      <c r="D26" s="118"/>
      <c r="E26" s="126" ph="1"/>
      <c r="F26" s="126" ph="1"/>
      <c r="G26" s="126" ph="1"/>
      <c r="H26" s="119"/>
      <c r="I26" s="120"/>
      <c r="J26" s="120"/>
      <c r="O26" s="104"/>
      <c r="P26" s="104"/>
      <c r="Q26" s="104"/>
      <c r="R26" s="104"/>
      <c r="S26" s="108"/>
      <c r="T26" s="108"/>
      <c r="U26" s="108"/>
      <c r="V26" s="108"/>
      <c r="W26" s="108"/>
      <c r="X26" s="108"/>
      <c r="Y26" s="108"/>
      <c r="Z26" s="108"/>
      <c r="AA26" s="108"/>
      <c r="AB26" s="109"/>
      <c r="AC26" s="109"/>
      <c r="AD26" s="109"/>
      <c r="AE26" s="109"/>
      <c r="AF26" s="109"/>
      <c r="AG26" s="109"/>
    </row>
    <row r="27" spans="1:33" ht="24.95" customHeight="1">
      <c r="B27" s="128" t="s">
        <v>3</v>
      </c>
      <c r="C27" s="129"/>
      <c r="D27" s="130"/>
      <c r="E27" s="131" ph="1"/>
      <c r="F27" s="132" ph="1"/>
      <c r="G27" s="133" ph="1"/>
      <c r="H27" s="98" t="s">
        <v>57</v>
      </c>
      <c r="I27" s="118"/>
      <c r="J27" s="120" t="s">
        <v>58</v>
      </c>
      <c r="O27" s="104"/>
      <c r="P27" s="104"/>
      <c r="Q27" s="104"/>
      <c r="R27" s="104"/>
      <c r="S27" s="108"/>
      <c r="T27" s="108"/>
      <c r="U27" s="108"/>
      <c r="V27" s="108"/>
      <c r="W27" s="108"/>
      <c r="X27" s="108"/>
      <c r="Y27" s="108"/>
      <c r="Z27" s="108"/>
      <c r="AA27" s="108"/>
      <c r="AB27" s="109"/>
      <c r="AC27" s="109"/>
      <c r="AD27" s="109"/>
      <c r="AE27" s="109"/>
      <c r="AF27" s="109"/>
      <c r="AG27" s="109"/>
    </row>
    <row r="28" spans="1:33" ht="24.95" customHeight="1">
      <c r="B28" s="128" t="s">
        <v>3</v>
      </c>
      <c r="C28" s="129"/>
      <c r="D28" s="130"/>
      <c r="E28" s="131" ph="1"/>
      <c r="F28" s="132" ph="1"/>
      <c r="G28" s="133" ph="1"/>
      <c r="H28" s="98" t="s">
        <v>57</v>
      </c>
      <c r="I28" s="118"/>
      <c r="J28" s="120" t="s">
        <v>58</v>
      </c>
      <c r="O28" s="104"/>
      <c r="P28" s="104"/>
      <c r="Q28" s="104"/>
      <c r="R28" s="104"/>
      <c r="S28" s="108"/>
      <c r="T28" s="108"/>
      <c r="U28" s="108"/>
      <c r="V28" s="108"/>
      <c r="W28" s="108"/>
      <c r="X28" s="108"/>
      <c r="Y28" s="108"/>
      <c r="Z28" s="108"/>
      <c r="AA28" s="108"/>
      <c r="AB28" s="110"/>
      <c r="AC28" s="110"/>
      <c r="AD28" s="110"/>
      <c r="AE28" s="110"/>
      <c r="AF28" s="110"/>
      <c r="AG28" s="110"/>
    </row>
    <row r="29" spans="1:33" ht="8.1" customHeight="1">
      <c r="B29" s="111"/>
      <c r="C29" s="111"/>
      <c r="D29" s="111"/>
      <c r="E29" s="111"/>
      <c r="F29" s="111"/>
      <c r="G29" s="111"/>
      <c r="H29" s="111"/>
      <c r="I29" s="111"/>
      <c r="J29" s="111"/>
      <c r="O29" s="104"/>
      <c r="P29" s="104"/>
      <c r="Q29" s="104"/>
      <c r="R29" s="104"/>
      <c r="S29" s="108"/>
      <c r="T29" s="108"/>
      <c r="U29" s="108"/>
      <c r="V29" s="108"/>
      <c r="W29" s="108"/>
      <c r="X29" s="108"/>
      <c r="Y29" s="108"/>
      <c r="Z29" s="108"/>
      <c r="AA29" s="108"/>
      <c r="AB29" s="110"/>
      <c r="AC29" s="110"/>
      <c r="AD29" s="110"/>
      <c r="AE29" s="110"/>
      <c r="AF29" s="110"/>
      <c r="AG29" s="110"/>
    </row>
    <row r="30" spans="1:33" ht="18.75">
      <c r="B30" s="123" t="s">
        <v>2</v>
      </c>
      <c r="C30" s="123"/>
      <c r="D30" s="123"/>
      <c r="E30" s="123"/>
      <c r="F30" s="123"/>
      <c r="G30" s="123"/>
      <c r="H30" s="112"/>
      <c r="I30" s="113"/>
      <c r="J30" s="113"/>
    </row>
    <row r="31" spans="1:33" ht="9.75" customHeight="1">
      <c r="B31" s="112"/>
      <c r="C31" s="112"/>
      <c r="D31" s="112"/>
      <c r="E31" s="112"/>
      <c r="F31" s="112"/>
      <c r="G31" s="112"/>
      <c r="H31" s="112"/>
      <c r="I31" s="113"/>
      <c r="J31" s="113"/>
    </row>
    <row r="32" spans="1:33" ht="18.75">
      <c r="A32" s="127" t="s">
        <v>67</v>
      </c>
      <c r="B32" s="127"/>
      <c r="C32" s="127"/>
      <c r="D32" s="121" t="s">
        <v>44</v>
      </c>
      <c r="E32" s="122" t="s">
        <v>59</v>
      </c>
      <c r="F32" s="112"/>
      <c r="G32" s="112"/>
      <c r="H32" s="112"/>
      <c r="I32" s="113"/>
      <c r="J32" s="113"/>
    </row>
    <row r="33" spans="2:11" ht="4.5" customHeight="1">
      <c r="B33" s="112"/>
      <c r="C33" s="112"/>
      <c r="D33" s="112"/>
      <c r="E33" s="112"/>
      <c r="F33" s="112"/>
      <c r="G33" s="112"/>
      <c r="H33" s="112"/>
      <c r="I33" s="113"/>
      <c r="J33" s="113"/>
    </row>
    <row r="34" spans="2:11" ht="19.5" thickBot="1">
      <c r="B34" s="113"/>
      <c r="C34" s="113"/>
      <c r="D34" s="113"/>
      <c r="E34" s="124">
        <f>G2</f>
        <v>0</v>
      </c>
      <c r="F34" s="124"/>
      <c r="G34" s="114" t="s">
        <v>1</v>
      </c>
      <c r="H34" s="114" t="s">
        <v>0</v>
      </c>
      <c r="I34" s="125"/>
      <c r="J34" s="125"/>
      <c r="K34" s="113" t="s">
        <v>63</v>
      </c>
    </row>
    <row r="35" spans="2:11" ht="18.75">
      <c r="B35" s="113"/>
      <c r="C35" s="113"/>
      <c r="D35" s="113"/>
      <c r="E35" s="113"/>
      <c r="F35" s="113"/>
      <c r="G35" s="113"/>
      <c r="H35" s="113"/>
      <c r="I35" s="113"/>
      <c r="J35" s="113"/>
    </row>
    <row r="36" spans="2:11" ht="19.5" thickBot="1">
      <c r="E36" s="134"/>
      <c r="F36" s="134"/>
      <c r="G36" s="115"/>
      <c r="H36" s="114" t="s">
        <v>65</v>
      </c>
      <c r="I36" s="125"/>
      <c r="J36" s="125"/>
      <c r="K36" s="113" t="s">
        <v>63</v>
      </c>
    </row>
  </sheetData>
  <mergeCells count="51">
    <mergeCell ref="E18:G18"/>
    <mergeCell ref="E19:G19"/>
    <mergeCell ref="B8:D8"/>
    <mergeCell ref="I10:I11"/>
    <mergeCell ref="C10:D10"/>
    <mergeCell ref="B9:D9"/>
    <mergeCell ref="E8:G8"/>
    <mergeCell ref="H8:J8"/>
    <mergeCell ref="B4:D5"/>
    <mergeCell ref="B6:D7"/>
    <mergeCell ref="H4:J4"/>
    <mergeCell ref="B1:C1"/>
    <mergeCell ref="E4:G5"/>
    <mergeCell ref="E6:G7"/>
    <mergeCell ref="D1:I1"/>
    <mergeCell ref="I5:J5"/>
    <mergeCell ref="G2:G3"/>
    <mergeCell ref="I2:J3"/>
    <mergeCell ref="B2:D3"/>
    <mergeCell ref="E2:E3"/>
    <mergeCell ref="F2:F3"/>
    <mergeCell ref="H2:H3"/>
    <mergeCell ref="H6:J7"/>
    <mergeCell ref="E36:F36"/>
    <mergeCell ref="H9:J9"/>
    <mergeCell ref="E9:G9"/>
    <mergeCell ref="I36:J36"/>
    <mergeCell ref="B27:D27"/>
    <mergeCell ref="E24:G24"/>
    <mergeCell ref="J10:J11"/>
    <mergeCell ref="H10:H11"/>
    <mergeCell ref="E10:G11"/>
    <mergeCell ref="E12:G12"/>
    <mergeCell ref="E16:G16"/>
    <mergeCell ref="E17:G17"/>
    <mergeCell ref="E20:G20"/>
    <mergeCell ref="E13:G13"/>
    <mergeCell ref="E14:G14"/>
    <mergeCell ref="E15:G15"/>
    <mergeCell ref="B30:G30"/>
    <mergeCell ref="E34:F34"/>
    <mergeCell ref="I34:J34"/>
    <mergeCell ref="E21:G21"/>
    <mergeCell ref="E22:G22"/>
    <mergeCell ref="E23:G23"/>
    <mergeCell ref="E25:G25"/>
    <mergeCell ref="A32:C32"/>
    <mergeCell ref="B28:D28"/>
    <mergeCell ref="E28:G28"/>
    <mergeCell ref="E26:G26"/>
    <mergeCell ref="E27:G27"/>
  </mergeCells>
  <phoneticPr fontId="2"/>
  <conditionalFormatting sqref="E34:F34">
    <cfRule type="cellIs" dxfId="3" priority="2" stopIfTrue="1" operator="equal">
      <formula>0</formula>
    </cfRule>
  </conditionalFormatting>
  <conditionalFormatting sqref="E36:F36">
    <cfRule type="cellIs" dxfId="2" priority="1" stopIfTrue="1" operator="equal">
      <formula>0</formula>
    </cfRule>
  </conditionalFormatting>
  <dataValidations count="3">
    <dataValidation type="list" allowBlank="1" showInputMessage="1" showErrorMessage="1" sqref="D1" xr:uid="{AE61A384-C09D-415C-BE6D-32F767DB61B4}">
      <formula1>"国頭地区中学校春季バスケットボール大会,国頭地区中学校夏季総合体育大会バスケットボール競技,国頭地区中学校1年生バスケットボール大会,国頭地区中学校1･2年生バスケットボール大会,国頭地区中学校新人総合体育大会バスケットボール競技,国頭地区中学校春季1年生バスケットボール大会"</formula1>
    </dataValidation>
    <dataValidation type="list" allowBlank="1" showInputMessage="1" showErrorMessage="1" sqref="E2:E3" xr:uid="{4F077BBC-E683-44AD-B89F-15A3FD231075}">
      <formula1>"国頭村,大宜味村,東村,名護市,今帰仁村,本部町,宜野座村,金武町,伊江村,伊是名村,伊平屋村"</formula1>
    </dataValidation>
    <dataValidation type="list" allowBlank="1" showInputMessage="1" showErrorMessage="1" sqref="H12:H26" xr:uid="{DEE80226-FD98-4E8D-A15C-637C5D5D11DE}">
      <formula1>"1,2,3"</formula1>
    </dataValidation>
  </dataValidations>
  <pageMargins left="0.62992125984251968" right="0.51181102362204722" top="0.39370078740157483" bottom="0.39370078740157483" header="0" footer="0"/>
  <pageSetup paperSize="9" scale="9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AJ101"/>
  <sheetViews>
    <sheetView showZeros="0" view="pageBreakPreview" zoomScale="70" zoomScaleNormal="85" zoomScaleSheetLayoutView="70" workbookViewId="0">
      <selection activeCell="AK25" sqref="AK25"/>
    </sheetView>
  </sheetViews>
  <sheetFormatPr defaultColWidth="9" defaultRowHeight="24" customHeight="1"/>
  <cols>
    <col min="1" max="15" width="4.875" style="1" customWidth="1"/>
    <col min="16" max="16" width="3.5" style="1" customWidth="1"/>
    <col min="17" max="17" width="1.25" style="1" customWidth="1"/>
    <col min="18" max="32" width="4.875" style="1" customWidth="1"/>
    <col min="33" max="33" width="3.5" style="1" customWidth="1"/>
    <col min="34" max="34" width="1.25" style="1" customWidth="1"/>
    <col min="35" max="16384" width="9" style="1"/>
  </cols>
  <sheetData>
    <row r="1" spans="1:36" ht="12" customHeight="1" thickTop="1">
      <c r="A1" s="226" t="s">
        <v>29</v>
      </c>
      <c r="B1" s="210">
        <f>申込用紙!G2</f>
        <v>0</v>
      </c>
      <c r="C1" s="206"/>
      <c r="D1" s="206"/>
      <c r="E1" s="206" t="s">
        <v>45</v>
      </c>
      <c r="F1" s="206"/>
      <c r="G1" s="206"/>
      <c r="H1" s="206"/>
      <c r="I1" s="229"/>
      <c r="J1" s="224" t="s">
        <v>29</v>
      </c>
      <c r="K1" s="191" t="s">
        <v>28</v>
      </c>
      <c r="L1" s="193" t="s">
        <v>27</v>
      </c>
      <c r="M1" s="194"/>
      <c r="N1" s="194"/>
      <c r="O1" s="194"/>
      <c r="P1" s="194"/>
      <c r="Q1" s="195"/>
      <c r="R1" s="214" t="s">
        <v>29</v>
      </c>
      <c r="S1" s="210">
        <f>B1</f>
        <v>0</v>
      </c>
      <c r="T1" s="206"/>
      <c r="U1" s="206"/>
      <c r="V1" s="206" t="s">
        <v>45</v>
      </c>
      <c r="W1" s="206"/>
      <c r="X1" s="206"/>
      <c r="Y1" s="206"/>
      <c r="Z1" s="207"/>
      <c r="AA1" s="200" t="s">
        <v>29</v>
      </c>
      <c r="AB1" s="191" t="s">
        <v>28</v>
      </c>
      <c r="AC1" s="193" t="s">
        <v>27</v>
      </c>
      <c r="AD1" s="194"/>
      <c r="AE1" s="194"/>
      <c r="AF1" s="194"/>
      <c r="AG1" s="194"/>
      <c r="AH1" s="195"/>
    </row>
    <row r="2" spans="1:36" ht="9.75" customHeight="1">
      <c r="A2" s="227"/>
      <c r="B2" s="211"/>
      <c r="C2" s="208"/>
      <c r="D2" s="208"/>
      <c r="E2" s="208"/>
      <c r="F2" s="208"/>
      <c r="G2" s="208"/>
      <c r="H2" s="208"/>
      <c r="I2" s="230"/>
      <c r="J2" s="225"/>
      <c r="K2" s="192"/>
      <c r="L2" s="29">
        <v>1</v>
      </c>
      <c r="M2" s="28">
        <v>2</v>
      </c>
      <c r="N2" s="28">
        <v>3</v>
      </c>
      <c r="O2" s="28">
        <v>4</v>
      </c>
      <c r="P2" s="189">
        <v>5</v>
      </c>
      <c r="Q2" s="190"/>
      <c r="R2" s="215"/>
      <c r="S2" s="211"/>
      <c r="T2" s="208"/>
      <c r="U2" s="208"/>
      <c r="V2" s="208"/>
      <c r="W2" s="208"/>
      <c r="X2" s="208"/>
      <c r="Y2" s="208"/>
      <c r="Z2" s="209"/>
      <c r="AA2" s="201"/>
      <c r="AB2" s="192"/>
      <c r="AC2" s="29">
        <v>1</v>
      </c>
      <c r="AD2" s="28">
        <v>2</v>
      </c>
      <c r="AE2" s="28">
        <v>3</v>
      </c>
      <c r="AF2" s="28">
        <v>4</v>
      </c>
      <c r="AG2" s="189">
        <v>5</v>
      </c>
      <c r="AH2" s="190"/>
    </row>
    <row r="3" spans="1:36" ht="21.6" customHeight="1">
      <c r="A3" s="117">
        <v>1</v>
      </c>
      <c r="B3" s="202" t="str">
        <f>申込用紙!E12</f>
        <v>沖縄　太郎（CAP）</v>
      </c>
      <c r="C3" s="203"/>
      <c r="D3" s="203"/>
      <c r="E3" s="203"/>
      <c r="F3" s="203"/>
      <c r="G3" s="203"/>
      <c r="H3" s="204"/>
      <c r="I3" s="228"/>
      <c r="J3" s="24">
        <f>申込用紙!C12</f>
        <v>0</v>
      </c>
      <c r="K3" s="23"/>
      <c r="L3" s="22"/>
      <c r="M3" s="5"/>
      <c r="N3" s="5"/>
      <c r="O3" s="5"/>
      <c r="P3" s="183"/>
      <c r="Q3" s="184"/>
      <c r="R3" s="117">
        <v>1</v>
      </c>
      <c r="S3" s="202" t="str">
        <f t="shared" ref="S3:S17" si="0">B3</f>
        <v>沖縄　太郎（CAP）</v>
      </c>
      <c r="T3" s="203"/>
      <c r="U3" s="203"/>
      <c r="V3" s="203"/>
      <c r="W3" s="203"/>
      <c r="X3" s="203"/>
      <c r="Y3" s="204"/>
      <c r="Z3" s="205"/>
      <c r="AA3" s="116">
        <f t="shared" ref="AA3:AA17" si="1">J3</f>
        <v>0</v>
      </c>
      <c r="AB3" s="23"/>
      <c r="AC3" s="22"/>
      <c r="AD3" s="5"/>
      <c r="AE3" s="5"/>
      <c r="AF3" s="5"/>
      <c r="AG3" s="183"/>
      <c r="AH3" s="184"/>
    </row>
    <row r="4" spans="1:36" ht="21.6" customHeight="1">
      <c r="A4" s="117">
        <v>2</v>
      </c>
      <c r="B4" s="202">
        <f>申込用紙!E13</f>
        <v>0</v>
      </c>
      <c r="C4" s="203"/>
      <c r="D4" s="203"/>
      <c r="E4" s="203"/>
      <c r="F4" s="203"/>
      <c r="G4" s="203"/>
      <c r="H4" s="204"/>
      <c r="I4" s="228"/>
      <c r="J4" s="24">
        <f>申込用紙!C13</f>
        <v>0</v>
      </c>
      <c r="K4" s="23"/>
      <c r="L4" s="22"/>
      <c r="M4" s="5"/>
      <c r="N4" s="5"/>
      <c r="O4" s="5"/>
      <c r="P4" s="183"/>
      <c r="Q4" s="184"/>
      <c r="R4" s="117">
        <v>2</v>
      </c>
      <c r="S4" s="202">
        <f>B4</f>
        <v>0</v>
      </c>
      <c r="T4" s="203"/>
      <c r="U4" s="203"/>
      <c r="V4" s="203"/>
      <c r="W4" s="203"/>
      <c r="X4" s="203"/>
      <c r="Y4" s="204"/>
      <c r="Z4" s="205"/>
      <c r="AA4" s="116">
        <f t="shared" si="1"/>
        <v>0</v>
      </c>
      <c r="AB4" s="23"/>
      <c r="AC4" s="22"/>
      <c r="AD4" s="5"/>
      <c r="AE4" s="5"/>
      <c r="AF4" s="5"/>
      <c r="AG4" s="183"/>
      <c r="AH4" s="184"/>
    </row>
    <row r="5" spans="1:36" ht="21.6" customHeight="1">
      <c r="A5" s="117">
        <v>3</v>
      </c>
      <c r="B5" s="202">
        <f>申込用紙!E14</f>
        <v>0</v>
      </c>
      <c r="C5" s="203"/>
      <c r="D5" s="203"/>
      <c r="E5" s="203"/>
      <c r="F5" s="203"/>
      <c r="G5" s="203"/>
      <c r="H5" s="204"/>
      <c r="I5" s="228"/>
      <c r="J5" s="24">
        <f>申込用紙!C14</f>
        <v>0</v>
      </c>
      <c r="K5" s="23"/>
      <c r="L5" s="22"/>
      <c r="M5" s="5"/>
      <c r="N5" s="5"/>
      <c r="O5" s="5"/>
      <c r="P5" s="183"/>
      <c r="Q5" s="184"/>
      <c r="R5" s="117">
        <v>3</v>
      </c>
      <c r="S5" s="202">
        <f t="shared" si="0"/>
        <v>0</v>
      </c>
      <c r="T5" s="203"/>
      <c r="U5" s="203"/>
      <c r="V5" s="203"/>
      <c r="W5" s="203"/>
      <c r="X5" s="203"/>
      <c r="Y5" s="204"/>
      <c r="Z5" s="205"/>
      <c r="AA5" s="116">
        <f t="shared" si="1"/>
        <v>0</v>
      </c>
      <c r="AB5" s="23"/>
      <c r="AC5" s="22"/>
      <c r="AD5" s="5"/>
      <c r="AE5" s="5"/>
      <c r="AF5" s="5"/>
      <c r="AG5" s="183"/>
      <c r="AH5" s="184"/>
    </row>
    <row r="6" spans="1:36" ht="21.6" customHeight="1">
      <c r="A6" s="117">
        <v>4</v>
      </c>
      <c r="B6" s="202">
        <f>申込用紙!E15</f>
        <v>0</v>
      </c>
      <c r="C6" s="203"/>
      <c r="D6" s="203"/>
      <c r="E6" s="203"/>
      <c r="F6" s="203"/>
      <c r="G6" s="203"/>
      <c r="H6" s="204"/>
      <c r="I6" s="228"/>
      <c r="J6" s="24">
        <f>申込用紙!C15</f>
        <v>0</v>
      </c>
      <c r="K6" s="23"/>
      <c r="L6" s="22"/>
      <c r="M6" s="5"/>
      <c r="N6" s="5"/>
      <c r="O6" s="5"/>
      <c r="P6" s="183"/>
      <c r="Q6" s="184"/>
      <c r="R6" s="117">
        <v>4</v>
      </c>
      <c r="S6" s="202">
        <f t="shared" si="0"/>
        <v>0</v>
      </c>
      <c r="T6" s="203"/>
      <c r="U6" s="203"/>
      <c r="V6" s="203"/>
      <c r="W6" s="203"/>
      <c r="X6" s="203"/>
      <c r="Y6" s="204"/>
      <c r="Z6" s="205"/>
      <c r="AA6" s="116">
        <f t="shared" si="1"/>
        <v>0</v>
      </c>
      <c r="AB6" s="23"/>
      <c r="AC6" s="22"/>
      <c r="AD6" s="5"/>
      <c r="AE6" s="5"/>
      <c r="AF6" s="5"/>
      <c r="AG6" s="183"/>
      <c r="AH6" s="184"/>
    </row>
    <row r="7" spans="1:36" ht="21.6" customHeight="1">
      <c r="A7" s="117">
        <v>5</v>
      </c>
      <c r="B7" s="202">
        <f>申込用紙!E16</f>
        <v>0</v>
      </c>
      <c r="C7" s="203"/>
      <c r="D7" s="203"/>
      <c r="E7" s="203"/>
      <c r="F7" s="203"/>
      <c r="G7" s="203"/>
      <c r="H7" s="204"/>
      <c r="I7" s="228"/>
      <c r="J7" s="24">
        <f>申込用紙!C16</f>
        <v>0</v>
      </c>
      <c r="K7" s="23"/>
      <c r="L7" s="22"/>
      <c r="M7" s="5"/>
      <c r="N7" s="5"/>
      <c r="O7" s="5"/>
      <c r="P7" s="183"/>
      <c r="Q7" s="184"/>
      <c r="R7" s="117">
        <v>5</v>
      </c>
      <c r="S7" s="202">
        <f t="shared" si="0"/>
        <v>0</v>
      </c>
      <c r="T7" s="203"/>
      <c r="U7" s="203"/>
      <c r="V7" s="203"/>
      <c r="W7" s="203"/>
      <c r="X7" s="203"/>
      <c r="Y7" s="204"/>
      <c r="Z7" s="205"/>
      <c r="AA7" s="116">
        <f t="shared" si="1"/>
        <v>0</v>
      </c>
      <c r="AB7" s="23"/>
      <c r="AC7" s="22"/>
      <c r="AD7" s="5"/>
      <c r="AE7" s="5"/>
      <c r="AF7" s="5"/>
      <c r="AG7" s="183"/>
      <c r="AH7" s="184"/>
    </row>
    <row r="8" spans="1:36" ht="21.6" customHeight="1">
      <c r="A8" s="117">
        <v>6</v>
      </c>
      <c r="B8" s="202">
        <f>申込用紙!E17</f>
        <v>0</v>
      </c>
      <c r="C8" s="203"/>
      <c r="D8" s="203"/>
      <c r="E8" s="203"/>
      <c r="F8" s="203"/>
      <c r="G8" s="203"/>
      <c r="H8" s="204"/>
      <c r="I8" s="228"/>
      <c r="J8" s="24">
        <f>申込用紙!C17</f>
        <v>0</v>
      </c>
      <c r="K8" s="23"/>
      <c r="L8" s="22"/>
      <c r="M8" s="5"/>
      <c r="N8" s="5"/>
      <c r="O8" s="5"/>
      <c r="P8" s="183"/>
      <c r="Q8" s="184"/>
      <c r="R8" s="117">
        <v>6</v>
      </c>
      <c r="S8" s="202">
        <f t="shared" si="0"/>
        <v>0</v>
      </c>
      <c r="T8" s="203"/>
      <c r="U8" s="203"/>
      <c r="V8" s="203"/>
      <c r="W8" s="203"/>
      <c r="X8" s="203"/>
      <c r="Y8" s="204"/>
      <c r="Z8" s="205"/>
      <c r="AA8" s="116">
        <f t="shared" si="1"/>
        <v>0</v>
      </c>
      <c r="AB8" s="23"/>
      <c r="AC8" s="22"/>
      <c r="AD8" s="5"/>
      <c r="AE8" s="5"/>
      <c r="AF8" s="5"/>
      <c r="AG8" s="183"/>
      <c r="AH8" s="184"/>
    </row>
    <row r="9" spans="1:36" ht="21.6" customHeight="1">
      <c r="A9" s="117">
        <v>7</v>
      </c>
      <c r="B9" s="202">
        <f>申込用紙!E18</f>
        <v>0</v>
      </c>
      <c r="C9" s="203"/>
      <c r="D9" s="203"/>
      <c r="E9" s="203"/>
      <c r="F9" s="203"/>
      <c r="G9" s="203"/>
      <c r="H9" s="204"/>
      <c r="I9" s="228"/>
      <c r="J9" s="24">
        <f>申込用紙!C18</f>
        <v>0</v>
      </c>
      <c r="K9" s="23"/>
      <c r="L9" s="22"/>
      <c r="M9" s="5"/>
      <c r="N9" s="5"/>
      <c r="O9" s="5"/>
      <c r="P9" s="183"/>
      <c r="Q9" s="184"/>
      <c r="R9" s="117">
        <v>7</v>
      </c>
      <c r="S9" s="202">
        <f t="shared" si="0"/>
        <v>0</v>
      </c>
      <c r="T9" s="203"/>
      <c r="U9" s="203"/>
      <c r="V9" s="203"/>
      <c r="W9" s="203"/>
      <c r="X9" s="203"/>
      <c r="Y9" s="204"/>
      <c r="Z9" s="205"/>
      <c r="AA9" s="116">
        <f t="shared" si="1"/>
        <v>0</v>
      </c>
      <c r="AB9" s="23"/>
      <c r="AC9" s="22"/>
      <c r="AD9" s="5"/>
      <c r="AE9" s="5"/>
      <c r="AF9" s="5"/>
      <c r="AG9" s="183"/>
      <c r="AH9" s="184"/>
    </row>
    <row r="10" spans="1:36" ht="21.6" customHeight="1">
      <c r="A10" s="117">
        <v>8</v>
      </c>
      <c r="B10" s="202">
        <f>申込用紙!E19</f>
        <v>0</v>
      </c>
      <c r="C10" s="203"/>
      <c r="D10" s="203"/>
      <c r="E10" s="203"/>
      <c r="F10" s="203"/>
      <c r="G10" s="203"/>
      <c r="H10" s="204"/>
      <c r="I10" s="228"/>
      <c r="J10" s="24">
        <f>申込用紙!C19</f>
        <v>0</v>
      </c>
      <c r="K10" s="23"/>
      <c r="L10" s="22"/>
      <c r="M10" s="5"/>
      <c r="N10" s="5"/>
      <c r="O10" s="5"/>
      <c r="P10" s="183"/>
      <c r="Q10" s="184"/>
      <c r="R10" s="117">
        <v>8</v>
      </c>
      <c r="S10" s="202">
        <f t="shared" si="0"/>
        <v>0</v>
      </c>
      <c r="T10" s="203"/>
      <c r="U10" s="203"/>
      <c r="V10" s="203"/>
      <c r="W10" s="203"/>
      <c r="X10" s="203"/>
      <c r="Y10" s="204"/>
      <c r="Z10" s="205"/>
      <c r="AA10" s="116">
        <f t="shared" si="1"/>
        <v>0</v>
      </c>
      <c r="AB10" s="23"/>
      <c r="AC10" s="22"/>
      <c r="AD10" s="5"/>
      <c r="AE10" s="5"/>
      <c r="AF10" s="5"/>
      <c r="AG10" s="183"/>
      <c r="AH10" s="184"/>
    </row>
    <row r="11" spans="1:36" ht="21.6" customHeight="1">
      <c r="A11" s="117">
        <v>9</v>
      </c>
      <c r="B11" s="202">
        <f>申込用紙!E20</f>
        <v>0</v>
      </c>
      <c r="C11" s="203"/>
      <c r="D11" s="203"/>
      <c r="E11" s="203"/>
      <c r="F11" s="203"/>
      <c r="G11" s="203"/>
      <c r="H11" s="204"/>
      <c r="I11" s="228"/>
      <c r="J11" s="24">
        <f>申込用紙!C20</f>
        <v>0</v>
      </c>
      <c r="K11" s="23"/>
      <c r="L11" s="22"/>
      <c r="M11" s="5"/>
      <c r="N11" s="5"/>
      <c r="O11" s="5"/>
      <c r="P11" s="183"/>
      <c r="Q11" s="184"/>
      <c r="R11" s="117">
        <v>9</v>
      </c>
      <c r="S11" s="202">
        <f t="shared" si="0"/>
        <v>0</v>
      </c>
      <c r="T11" s="203"/>
      <c r="U11" s="203"/>
      <c r="V11" s="203"/>
      <c r="W11" s="203"/>
      <c r="X11" s="203"/>
      <c r="Y11" s="204"/>
      <c r="Z11" s="205"/>
      <c r="AA11" s="116">
        <f t="shared" si="1"/>
        <v>0</v>
      </c>
      <c r="AB11" s="23"/>
      <c r="AC11" s="22"/>
      <c r="AD11" s="5"/>
      <c r="AE11" s="5"/>
      <c r="AF11" s="5"/>
      <c r="AG11" s="183"/>
      <c r="AH11" s="184"/>
    </row>
    <row r="12" spans="1:36" ht="21.6" customHeight="1">
      <c r="A12" s="117">
        <v>10</v>
      </c>
      <c r="B12" s="202">
        <f>申込用紙!E21</f>
        <v>0</v>
      </c>
      <c r="C12" s="203"/>
      <c r="D12" s="203"/>
      <c r="E12" s="203"/>
      <c r="F12" s="203"/>
      <c r="G12" s="203"/>
      <c r="H12" s="204"/>
      <c r="I12" s="228"/>
      <c r="J12" s="24">
        <f>申込用紙!C21</f>
        <v>0</v>
      </c>
      <c r="K12" s="23"/>
      <c r="L12" s="22"/>
      <c r="M12" s="5"/>
      <c r="N12" s="5"/>
      <c r="O12" s="5"/>
      <c r="P12" s="183"/>
      <c r="Q12" s="184"/>
      <c r="R12" s="117">
        <v>10</v>
      </c>
      <c r="S12" s="202">
        <f t="shared" si="0"/>
        <v>0</v>
      </c>
      <c r="T12" s="203"/>
      <c r="U12" s="203"/>
      <c r="V12" s="203"/>
      <c r="W12" s="203"/>
      <c r="X12" s="203"/>
      <c r="Y12" s="204"/>
      <c r="Z12" s="205"/>
      <c r="AA12" s="116">
        <f t="shared" si="1"/>
        <v>0</v>
      </c>
      <c r="AB12" s="23"/>
      <c r="AC12" s="22"/>
      <c r="AD12" s="5"/>
      <c r="AE12" s="5"/>
      <c r="AF12" s="5"/>
      <c r="AG12" s="183"/>
      <c r="AH12" s="184"/>
    </row>
    <row r="13" spans="1:36" ht="21.6" customHeight="1">
      <c r="A13" s="117">
        <v>11</v>
      </c>
      <c r="B13" s="202">
        <f>申込用紙!E22</f>
        <v>0</v>
      </c>
      <c r="C13" s="203"/>
      <c r="D13" s="203"/>
      <c r="E13" s="203"/>
      <c r="F13" s="203"/>
      <c r="G13" s="203"/>
      <c r="H13" s="204"/>
      <c r="I13" s="228"/>
      <c r="J13" s="24">
        <f>申込用紙!C22</f>
        <v>0</v>
      </c>
      <c r="K13" s="23"/>
      <c r="L13" s="22"/>
      <c r="M13" s="5"/>
      <c r="N13" s="5"/>
      <c r="O13" s="5"/>
      <c r="P13" s="183"/>
      <c r="Q13" s="184"/>
      <c r="R13" s="117">
        <v>11</v>
      </c>
      <c r="S13" s="202">
        <f t="shared" si="0"/>
        <v>0</v>
      </c>
      <c r="T13" s="203"/>
      <c r="U13" s="203"/>
      <c r="V13" s="203"/>
      <c r="W13" s="203"/>
      <c r="X13" s="203"/>
      <c r="Y13" s="204"/>
      <c r="Z13" s="205"/>
      <c r="AA13" s="116">
        <f t="shared" si="1"/>
        <v>0</v>
      </c>
      <c r="AB13" s="23"/>
      <c r="AC13" s="22"/>
      <c r="AD13" s="5"/>
      <c r="AE13" s="5"/>
      <c r="AF13" s="5"/>
      <c r="AG13" s="183"/>
      <c r="AH13" s="184"/>
    </row>
    <row r="14" spans="1:36" ht="21.6" customHeight="1">
      <c r="A14" s="117">
        <v>12</v>
      </c>
      <c r="B14" s="202">
        <f>申込用紙!E23</f>
        <v>0</v>
      </c>
      <c r="C14" s="203"/>
      <c r="D14" s="203"/>
      <c r="E14" s="203"/>
      <c r="F14" s="203"/>
      <c r="G14" s="203"/>
      <c r="H14" s="204"/>
      <c r="I14" s="228"/>
      <c r="J14" s="24">
        <f>申込用紙!C23</f>
        <v>0</v>
      </c>
      <c r="K14" s="23"/>
      <c r="L14" s="22"/>
      <c r="M14" s="5"/>
      <c r="N14" s="5"/>
      <c r="O14" s="5"/>
      <c r="P14" s="183"/>
      <c r="Q14" s="184"/>
      <c r="R14" s="117">
        <v>12</v>
      </c>
      <c r="S14" s="202">
        <f t="shared" si="0"/>
        <v>0</v>
      </c>
      <c r="T14" s="203"/>
      <c r="U14" s="203"/>
      <c r="V14" s="203"/>
      <c r="W14" s="203"/>
      <c r="X14" s="203"/>
      <c r="Y14" s="204"/>
      <c r="Z14" s="205"/>
      <c r="AA14" s="116">
        <f t="shared" si="1"/>
        <v>0</v>
      </c>
      <c r="AB14" s="23"/>
      <c r="AC14" s="22"/>
      <c r="AD14" s="5"/>
      <c r="AE14" s="5"/>
      <c r="AF14" s="5"/>
      <c r="AG14" s="183"/>
      <c r="AH14" s="184"/>
    </row>
    <row r="15" spans="1:36" ht="21.6" customHeight="1">
      <c r="A15" s="117">
        <v>13</v>
      </c>
      <c r="B15" s="202">
        <f>申込用紙!E24</f>
        <v>0</v>
      </c>
      <c r="C15" s="203"/>
      <c r="D15" s="203"/>
      <c r="E15" s="203"/>
      <c r="F15" s="203"/>
      <c r="G15" s="203"/>
      <c r="H15" s="204"/>
      <c r="I15" s="228"/>
      <c r="J15" s="24">
        <f>申込用紙!C24</f>
        <v>0</v>
      </c>
      <c r="K15" s="23"/>
      <c r="L15" s="22"/>
      <c r="M15" s="5"/>
      <c r="N15" s="5"/>
      <c r="O15" s="5"/>
      <c r="P15" s="183"/>
      <c r="Q15" s="184"/>
      <c r="R15" s="117">
        <v>13</v>
      </c>
      <c r="S15" s="202">
        <f t="shared" si="0"/>
        <v>0</v>
      </c>
      <c r="T15" s="203"/>
      <c r="U15" s="203"/>
      <c r="V15" s="203"/>
      <c r="W15" s="203"/>
      <c r="X15" s="203"/>
      <c r="Y15" s="204"/>
      <c r="Z15" s="205"/>
      <c r="AA15" s="116">
        <f t="shared" si="1"/>
        <v>0</v>
      </c>
      <c r="AB15" s="23"/>
      <c r="AC15" s="22"/>
      <c r="AD15" s="5"/>
      <c r="AE15" s="5"/>
      <c r="AF15" s="5"/>
      <c r="AG15" s="183"/>
      <c r="AH15" s="184"/>
    </row>
    <row r="16" spans="1:36" ht="21.6" customHeight="1">
      <c r="A16" s="117">
        <v>14</v>
      </c>
      <c r="B16" s="202">
        <f>申込用紙!E25</f>
        <v>0</v>
      </c>
      <c r="C16" s="203"/>
      <c r="D16" s="203"/>
      <c r="E16" s="203"/>
      <c r="F16" s="203"/>
      <c r="G16" s="203"/>
      <c r="H16" s="204"/>
      <c r="I16" s="228"/>
      <c r="J16" s="24">
        <f>申込用紙!C25</f>
        <v>0</v>
      </c>
      <c r="K16" s="23"/>
      <c r="L16" s="22"/>
      <c r="M16" s="5"/>
      <c r="N16" s="5"/>
      <c r="O16" s="5"/>
      <c r="P16" s="183"/>
      <c r="Q16" s="184"/>
      <c r="R16" s="117">
        <v>14</v>
      </c>
      <c r="S16" s="202">
        <f t="shared" si="0"/>
        <v>0</v>
      </c>
      <c r="T16" s="203"/>
      <c r="U16" s="203"/>
      <c r="V16" s="203"/>
      <c r="W16" s="203"/>
      <c r="X16" s="203"/>
      <c r="Y16" s="204"/>
      <c r="Z16" s="205"/>
      <c r="AA16" s="116">
        <f t="shared" si="1"/>
        <v>0</v>
      </c>
      <c r="AB16" s="23"/>
      <c r="AC16" s="22"/>
      <c r="AD16" s="5"/>
      <c r="AE16" s="5"/>
      <c r="AF16" s="5"/>
      <c r="AG16" s="183"/>
      <c r="AH16" s="184"/>
    </row>
    <row r="17" spans="1:34" ht="21.6" customHeight="1" thickBot="1">
      <c r="A17" s="117">
        <v>15</v>
      </c>
      <c r="B17" s="220">
        <f>申込用紙!E26</f>
        <v>0</v>
      </c>
      <c r="C17" s="221"/>
      <c r="D17" s="221"/>
      <c r="E17" s="221"/>
      <c r="F17" s="221"/>
      <c r="G17" s="221"/>
      <c r="H17" s="222"/>
      <c r="I17" s="231"/>
      <c r="J17" s="24">
        <f>申込用紙!C26</f>
        <v>0</v>
      </c>
      <c r="K17" s="23"/>
      <c r="L17" s="22"/>
      <c r="M17" s="5"/>
      <c r="N17" s="3"/>
      <c r="O17" s="5"/>
      <c r="P17" s="185"/>
      <c r="Q17" s="186"/>
      <c r="R17" s="117">
        <v>15</v>
      </c>
      <c r="S17" s="202">
        <f t="shared" si="0"/>
        <v>0</v>
      </c>
      <c r="T17" s="203"/>
      <c r="U17" s="203"/>
      <c r="V17" s="203"/>
      <c r="W17" s="203"/>
      <c r="X17" s="203"/>
      <c r="Y17" s="204"/>
      <c r="Z17" s="205"/>
      <c r="AA17" s="116">
        <f t="shared" si="1"/>
        <v>0</v>
      </c>
      <c r="AB17" s="23"/>
      <c r="AC17" s="22"/>
      <c r="AD17" s="5"/>
      <c r="AE17" s="3"/>
      <c r="AF17" s="5"/>
      <c r="AG17" s="185"/>
      <c r="AH17" s="186"/>
    </row>
    <row r="18" spans="1:34" ht="21.6" customHeight="1" thickTop="1">
      <c r="A18" s="216" t="s">
        <v>26</v>
      </c>
      <c r="B18" s="217"/>
      <c r="C18" s="217"/>
      <c r="D18" s="212">
        <f>申込用紙!E4</f>
        <v>0</v>
      </c>
      <c r="E18" s="212"/>
      <c r="F18" s="212"/>
      <c r="G18" s="212"/>
      <c r="H18" s="212"/>
      <c r="I18" s="213"/>
      <c r="J18" s="177" t="s">
        <v>25</v>
      </c>
      <c r="K18" s="178"/>
      <c r="L18" s="178"/>
      <c r="M18" s="179"/>
      <c r="O18" s="41"/>
      <c r="P18" s="187"/>
      <c r="Q18" s="188"/>
      <c r="R18" s="216" t="s">
        <v>26</v>
      </c>
      <c r="S18" s="217"/>
      <c r="T18" s="217"/>
      <c r="U18" s="212">
        <f>D18</f>
        <v>0</v>
      </c>
      <c r="V18" s="212"/>
      <c r="W18" s="212"/>
      <c r="X18" s="212"/>
      <c r="Y18" s="212"/>
      <c r="Z18" s="213"/>
      <c r="AA18" s="177" t="s">
        <v>25</v>
      </c>
      <c r="AB18" s="178"/>
      <c r="AC18" s="178"/>
      <c r="AD18" s="179"/>
      <c r="AF18" s="41"/>
      <c r="AG18" s="187"/>
      <c r="AH18" s="188"/>
    </row>
    <row r="19" spans="1:34" ht="21.6" customHeight="1" thickBot="1">
      <c r="A19" s="196" t="s">
        <v>24</v>
      </c>
      <c r="B19" s="197"/>
      <c r="C19" s="197"/>
      <c r="D19" s="198">
        <f>申込用紙!E6</f>
        <v>0</v>
      </c>
      <c r="E19" s="198"/>
      <c r="F19" s="198"/>
      <c r="G19" s="198"/>
      <c r="H19" s="198"/>
      <c r="I19" s="199"/>
      <c r="J19" s="180"/>
      <c r="K19" s="181"/>
      <c r="L19" s="181"/>
      <c r="M19" s="182"/>
      <c r="N19" s="4"/>
      <c r="O19" s="3"/>
      <c r="P19" s="185"/>
      <c r="Q19" s="186"/>
      <c r="R19" s="196" t="s">
        <v>24</v>
      </c>
      <c r="S19" s="197"/>
      <c r="T19" s="197"/>
      <c r="U19" s="198">
        <f>D19</f>
        <v>0</v>
      </c>
      <c r="V19" s="198"/>
      <c r="W19" s="198"/>
      <c r="X19" s="198"/>
      <c r="Y19" s="198"/>
      <c r="Z19" s="199"/>
      <c r="AA19" s="180"/>
      <c r="AB19" s="181"/>
      <c r="AC19" s="181"/>
      <c r="AD19" s="182"/>
      <c r="AE19" s="4"/>
      <c r="AF19" s="3"/>
      <c r="AG19" s="185"/>
      <c r="AH19" s="186"/>
    </row>
    <row r="20" spans="1:34" ht="15" thickTop="1">
      <c r="A20" s="226" t="s">
        <v>29</v>
      </c>
      <c r="B20" s="210">
        <f>B1</f>
        <v>0</v>
      </c>
      <c r="C20" s="206"/>
      <c r="D20" s="206"/>
      <c r="E20" s="206" t="s">
        <v>45</v>
      </c>
      <c r="F20" s="206"/>
      <c r="G20" s="206"/>
      <c r="H20" s="206"/>
      <c r="I20" s="207"/>
      <c r="J20" s="224" t="s">
        <v>29</v>
      </c>
      <c r="K20" s="191" t="s">
        <v>28</v>
      </c>
      <c r="L20" s="193" t="s">
        <v>27</v>
      </c>
      <c r="M20" s="194"/>
      <c r="N20" s="194"/>
      <c r="O20" s="194"/>
      <c r="P20" s="194"/>
      <c r="Q20" s="195"/>
      <c r="R20" s="214" t="s">
        <v>29</v>
      </c>
      <c r="S20" s="210">
        <f>B1</f>
        <v>0</v>
      </c>
      <c r="T20" s="206"/>
      <c r="U20" s="206"/>
      <c r="V20" s="206" t="s">
        <v>45</v>
      </c>
      <c r="W20" s="206"/>
      <c r="X20" s="206"/>
      <c r="Y20" s="206"/>
      <c r="Z20" s="207"/>
      <c r="AA20" s="200" t="s">
        <v>29</v>
      </c>
      <c r="AB20" s="191" t="s">
        <v>28</v>
      </c>
      <c r="AC20" s="193" t="s">
        <v>27</v>
      </c>
      <c r="AD20" s="194"/>
      <c r="AE20" s="194"/>
      <c r="AF20" s="194"/>
      <c r="AG20" s="194"/>
      <c r="AH20" s="195"/>
    </row>
    <row r="21" spans="1:34" ht="9.75" customHeight="1">
      <c r="A21" s="227"/>
      <c r="B21" s="211"/>
      <c r="C21" s="208"/>
      <c r="D21" s="208"/>
      <c r="E21" s="208"/>
      <c r="F21" s="208"/>
      <c r="G21" s="208"/>
      <c r="H21" s="208"/>
      <c r="I21" s="209"/>
      <c r="J21" s="225"/>
      <c r="K21" s="192"/>
      <c r="L21" s="29">
        <v>1</v>
      </c>
      <c r="M21" s="28">
        <v>2</v>
      </c>
      <c r="N21" s="28">
        <v>3</v>
      </c>
      <c r="O21" s="28">
        <v>4</v>
      </c>
      <c r="P21" s="189">
        <v>5</v>
      </c>
      <c r="Q21" s="190"/>
      <c r="R21" s="215"/>
      <c r="S21" s="211"/>
      <c r="T21" s="208"/>
      <c r="U21" s="208"/>
      <c r="V21" s="208"/>
      <c r="W21" s="208"/>
      <c r="X21" s="208"/>
      <c r="Y21" s="208"/>
      <c r="Z21" s="209"/>
      <c r="AA21" s="201"/>
      <c r="AB21" s="192"/>
      <c r="AC21" s="29">
        <v>1</v>
      </c>
      <c r="AD21" s="28">
        <v>2</v>
      </c>
      <c r="AE21" s="28">
        <v>3</v>
      </c>
      <c r="AF21" s="28">
        <v>4</v>
      </c>
      <c r="AG21" s="189">
        <v>5</v>
      </c>
      <c r="AH21" s="190"/>
    </row>
    <row r="22" spans="1:34" ht="21.6" customHeight="1">
      <c r="A22" s="117">
        <v>1</v>
      </c>
      <c r="B22" s="202" t="str">
        <f>申込用紙!E12</f>
        <v>沖縄　太郎（CAP）</v>
      </c>
      <c r="C22" s="203"/>
      <c r="D22" s="203"/>
      <c r="E22" s="203"/>
      <c r="F22" s="203"/>
      <c r="G22" s="203"/>
      <c r="H22" s="204"/>
      <c r="I22" s="205"/>
      <c r="J22" s="24">
        <f>J3</f>
        <v>0</v>
      </c>
      <c r="K22" s="23"/>
      <c r="L22" s="22"/>
      <c r="M22" s="5"/>
      <c r="N22" s="5"/>
      <c r="O22" s="5"/>
      <c r="P22" s="183"/>
      <c r="Q22" s="184"/>
      <c r="R22" s="117">
        <v>1</v>
      </c>
      <c r="S22" s="202" t="str">
        <f t="shared" ref="S22:S36" si="2">S3</f>
        <v>沖縄　太郎（CAP）</v>
      </c>
      <c r="T22" s="203"/>
      <c r="U22" s="203"/>
      <c r="V22" s="203"/>
      <c r="W22" s="203"/>
      <c r="X22" s="203"/>
      <c r="Y22" s="204"/>
      <c r="Z22" s="205"/>
      <c r="AA22" s="116">
        <f t="shared" ref="AA22:AA36" si="3">J22</f>
        <v>0</v>
      </c>
      <c r="AB22" s="23"/>
      <c r="AC22" s="22"/>
      <c r="AD22" s="5"/>
      <c r="AE22" s="5"/>
      <c r="AF22" s="5"/>
      <c r="AG22" s="183"/>
      <c r="AH22" s="184"/>
    </row>
    <row r="23" spans="1:34" ht="21.6" customHeight="1">
      <c r="A23" s="117">
        <v>2</v>
      </c>
      <c r="B23" s="202">
        <f>申込用紙!E13</f>
        <v>0</v>
      </c>
      <c r="C23" s="203"/>
      <c r="D23" s="203"/>
      <c r="E23" s="203"/>
      <c r="F23" s="203"/>
      <c r="G23" s="203"/>
      <c r="H23" s="204"/>
      <c r="I23" s="205"/>
      <c r="J23" s="24">
        <f t="shared" ref="J23:J36" si="4">J4</f>
        <v>0</v>
      </c>
      <c r="K23" s="23"/>
      <c r="L23" s="22"/>
      <c r="M23" s="5"/>
      <c r="N23" s="5"/>
      <c r="O23" s="5"/>
      <c r="P23" s="183"/>
      <c r="Q23" s="184"/>
      <c r="R23" s="117">
        <v>2</v>
      </c>
      <c r="S23" s="202">
        <f t="shared" si="2"/>
        <v>0</v>
      </c>
      <c r="T23" s="203"/>
      <c r="U23" s="203"/>
      <c r="V23" s="203"/>
      <c r="W23" s="203"/>
      <c r="X23" s="203"/>
      <c r="Y23" s="204"/>
      <c r="Z23" s="205"/>
      <c r="AA23" s="116">
        <f t="shared" si="3"/>
        <v>0</v>
      </c>
      <c r="AB23" s="23"/>
      <c r="AC23" s="22"/>
      <c r="AD23" s="5"/>
      <c r="AE23" s="5"/>
      <c r="AF23" s="5"/>
      <c r="AG23" s="183"/>
      <c r="AH23" s="184"/>
    </row>
    <row r="24" spans="1:34" ht="21.6" customHeight="1">
      <c r="A24" s="117">
        <v>3</v>
      </c>
      <c r="B24" s="202">
        <f>申込用紙!E14</f>
        <v>0</v>
      </c>
      <c r="C24" s="203"/>
      <c r="D24" s="203"/>
      <c r="E24" s="203"/>
      <c r="F24" s="203"/>
      <c r="G24" s="203"/>
      <c r="H24" s="204"/>
      <c r="I24" s="205"/>
      <c r="J24" s="24">
        <f t="shared" si="4"/>
        <v>0</v>
      </c>
      <c r="K24" s="23"/>
      <c r="L24" s="22"/>
      <c r="M24" s="5"/>
      <c r="N24" s="5"/>
      <c r="O24" s="5"/>
      <c r="P24" s="183"/>
      <c r="Q24" s="184"/>
      <c r="R24" s="117">
        <v>3</v>
      </c>
      <c r="S24" s="202">
        <f t="shared" si="2"/>
        <v>0</v>
      </c>
      <c r="T24" s="203"/>
      <c r="U24" s="203"/>
      <c r="V24" s="203"/>
      <c r="W24" s="203"/>
      <c r="X24" s="203"/>
      <c r="Y24" s="204"/>
      <c r="Z24" s="205"/>
      <c r="AA24" s="116">
        <f t="shared" si="3"/>
        <v>0</v>
      </c>
      <c r="AB24" s="23"/>
      <c r="AC24" s="22"/>
      <c r="AD24" s="5"/>
      <c r="AE24" s="5"/>
      <c r="AF24" s="5"/>
      <c r="AG24" s="183"/>
      <c r="AH24" s="184"/>
    </row>
    <row r="25" spans="1:34" ht="21.6" customHeight="1">
      <c r="A25" s="117">
        <v>4</v>
      </c>
      <c r="B25" s="202">
        <f>申込用紙!E15</f>
        <v>0</v>
      </c>
      <c r="C25" s="203"/>
      <c r="D25" s="203"/>
      <c r="E25" s="203"/>
      <c r="F25" s="203"/>
      <c r="G25" s="203"/>
      <c r="H25" s="204"/>
      <c r="I25" s="205"/>
      <c r="J25" s="24">
        <f t="shared" si="4"/>
        <v>0</v>
      </c>
      <c r="K25" s="23"/>
      <c r="L25" s="22"/>
      <c r="M25" s="5"/>
      <c r="N25" s="5"/>
      <c r="O25" s="5"/>
      <c r="P25" s="183"/>
      <c r="Q25" s="184"/>
      <c r="R25" s="117">
        <v>4</v>
      </c>
      <c r="S25" s="202">
        <f t="shared" si="2"/>
        <v>0</v>
      </c>
      <c r="T25" s="203"/>
      <c r="U25" s="203"/>
      <c r="V25" s="203"/>
      <c r="W25" s="203"/>
      <c r="X25" s="203"/>
      <c r="Y25" s="204"/>
      <c r="Z25" s="205"/>
      <c r="AA25" s="116">
        <f t="shared" si="3"/>
        <v>0</v>
      </c>
      <c r="AB25" s="23"/>
      <c r="AC25" s="22"/>
      <c r="AD25" s="5"/>
      <c r="AE25" s="5"/>
      <c r="AF25" s="5"/>
      <c r="AG25" s="183"/>
      <c r="AH25" s="184"/>
    </row>
    <row r="26" spans="1:34" ht="21.6" customHeight="1">
      <c r="A26" s="117">
        <v>5</v>
      </c>
      <c r="B26" s="202">
        <f>申込用紙!E16</f>
        <v>0</v>
      </c>
      <c r="C26" s="203"/>
      <c r="D26" s="203"/>
      <c r="E26" s="203"/>
      <c r="F26" s="203"/>
      <c r="G26" s="203"/>
      <c r="H26" s="204"/>
      <c r="I26" s="205"/>
      <c r="J26" s="24">
        <f t="shared" si="4"/>
        <v>0</v>
      </c>
      <c r="K26" s="23"/>
      <c r="L26" s="22"/>
      <c r="M26" s="5"/>
      <c r="N26" s="5"/>
      <c r="O26" s="5"/>
      <c r="P26" s="183"/>
      <c r="Q26" s="184"/>
      <c r="R26" s="117">
        <v>5</v>
      </c>
      <c r="S26" s="202">
        <f t="shared" si="2"/>
        <v>0</v>
      </c>
      <c r="T26" s="203"/>
      <c r="U26" s="203"/>
      <c r="V26" s="203"/>
      <c r="W26" s="203"/>
      <c r="X26" s="203"/>
      <c r="Y26" s="204"/>
      <c r="Z26" s="205"/>
      <c r="AA26" s="116">
        <f t="shared" si="3"/>
        <v>0</v>
      </c>
      <c r="AB26" s="23"/>
      <c r="AC26" s="22"/>
      <c r="AD26" s="5"/>
      <c r="AE26" s="5"/>
      <c r="AF26" s="5"/>
      <c r="AG26" s="183"/>
      <c r="AH26" s="184"/>
    </row>
    <row r="27" spans="1:34" ht="21.6" customHeight="1">
      <c r="A27" s="117">
        <v>6</v>
      </c>
      <c r="B27" s="202">
        <f>申込用紙!E17</f>
        <v>0</v>
      </c>
      <c r="C27" s="203"/>
      <c r="D27" s="203"/>
      <c r="E27" s="203"/>
      <c r="F27" s="203"/>
      <c r="G27" s="203"/>
      <c r="H27" s="204"/>
      <c r="I27" s="205"/>
      <c r="J27" s="24">
        <f t="shared" si="4"/>
        <v>0</v>
      </c>
      <c r="K27" s="23"/>
      <c r="L27" s="22"/>
      <c r="M27" s="5"/>
      <c r="N27" s="5"/>
      <c r="O27" s="5"/>
      <c r="P27" s="183"/>
      <c r="Q27" s="184"/>
      <c r="R27" s="117">
        <v>6</v>
      </c>
      <c r="S27" s="202">
        <f t="shared" si="2"/>
        <v>0</v>
      </c>
      <c r="T27" s="203"/>
      <c r="U27" s="203"/>
      <c r="V27" s="203"/>
      <c r="W27" s="203"/>
      <c r="X27" s="203"/>
      <c r="Y27" s="204"/>
      <c r="Z27" s="205"/>
      <c r="AA27" s="116">
        <f t="shared" si="3"/>
        <v>0</v>
      </c>
      <c r="AB27" s="23"/>
      <c r="AC27" s="22"/>
      <c r="AD27" s="5"/>
      <c r="AE27" s="5"/>
      <c r="AF27" s="5"/>
      <c r="AG27" s="183"/>
      <c r="AH27" s="184"/>
    </row>
    <row r="28" spans="1:34" ht="21.6" customHeight="1">
      <c r="A28" s="117">
        <v>7</v>
      </c>
      <c r="B28" s="202">
        <f>申込用紙!E18</f>
        <v>0</v>
      </c>
      <c r="C28" s="203"/>
      <c r="D28" s="203"/>
      <c r="E28" s="203"/>
      <c r="F28" s="203"/>
      <c r="G28" s="203"/>
      <c r="H28" s="204"/>
      <c r="I28" s="205"/>
      <c r="J28" s="24">
        <f t="shared" si="4"/>
        <v>0</v>
      </c>
      <c r="K28" s="23"/>
      <c r="L28" s="22"/>
      <c r="M28" s="5"/>
      <c r="N28" s="5"/>
      <c r="O28" s="5"/>
      <c r="P28" s="183"/>
      <c r="Q28" s="184"/>
      <c r="R28" s="117">
        <v>7</v>
      </c>
      <c r="S28" s="202">
        <f t="shared" si="2"/>
        <v>0</v>
      </c>
      <c r="T28" s="203"/>
      <c r="U28" s="203"/>
      <c r="V28" s="203"/>
      <c r="W28" s="203"/>
      <c r="X28" s="203"/>
      <c r="Y28" s="204"/>
      <c r="Z28" s="205"/>
      <c r="AA28" s="116">
        <f t="shared" si="3"/>
        <v>0</v>
      </c>
      <c r="AB28" s="23"/>
      <c r="AC28" s="22"/>
      <c r="AD28" s="5"/>
      <c r="AE28" s="5"/>
      <c r="AF28" s="5"/>
      <c r="AG28" s="183"/>
      <c r="AH28" s="184"/>
    </row>
    <row r="29" spans="1:34" ht="21.6" customHeight="1">
      <c r="A29" s="117">
        <v>8</v>
      </c>
      <c r="B29" s="202">
        <f>申込用紙!E19</f>
        <v>0</v>
      </c>
      <c r="C29" s="203"/>
      <c r="D29" s="203"/>
      <c r="E29" s="203"/>
      <c r="F29" s="203"/>
      <c r="G29" s="203"/>
      <c r="H29" s="204"/>
      <c r="I29" s="205"/>
      <c r="J29" s="24">
        <f t="shared" si="4"/>
        <v>0</v>
      </c>
      <c r="K29" s="23"/>
      <c r="L29" s="22"/>
      <c r="M29" s="5"/>
      <c r="N29" s="5"/>
      <c r="O29" s="5"/>
      <c r="P29" s="183"/>
      <c r="Q29" s="184"/>
      <c r="R29" s="117">
        <v>8</v>
      </c>
      <c r="S29" s="202">
        <f t="shared" si="2"/>
        <v>0</v>
      </c>
      <c r="T29" s="203"/>
      <c r="U29" s="203"/>
      <c r="V29" s="203"/>
      <c r="W29" s="203"/>
      <c r="X29" s="203"/>
      <c r="Y29" s="204"/>
      <c r="Z29" s="205"/>
      <c r="AA29" s="116">
        <f t="shared" si="3"/>
        <v>0</v>
      </c>
      <c r="AB29" s="23"/>
      <c r="AC29" s="22"/>
      <c r="AD29" s="5"/>
      <c r="AE29" s="5"/>
      <c r="AF29" s="5"/>
      <c r="AG29" s="183"/>
      <c r="AH29" s="184"/>
    </row>
    <row r="30" spans="1:34" ht="21.6" customHeight="1">
      <c r="A30" s="117">
        <v>9</v>
      </c>
      <c r="B30" s="202">
        <f>申込用紙!E20</f>
        <v>0</v>
      </c>
      <c r="C30" s="203"/>
      <c r="D30" s="203"/>
      <c r="E30" s="203"/>
      <c r="F30" s="203"/>
      <c r="G30" s="203"/>
      <c r="H30" s="204"/>
      <c r="I30" s="205"/>
      <c r="J30" s="24">
        <f t="shared" si="4"/>
        <v>0</v>
      </c>
      <c r="K30" s="23"/>
      <c r="L30" s="22"/>
      <c r="M30" s="5"/>
      <c r="N30" s="5"/>
      <c r="O30" s="5"/>
      <c r="P30" s="183"/>
      <c r="Q30" s="184"/>
      <c r="R30" s="117">
        <v>9</v>
      </c>
      <c r="S30" s="202">
        <f t="shared" si="2"/>
        <v>0</v>
      </c>
      <c r="T30" s="203"/>
      <c r="U30" s="203"/>
      <c r="V30" s="203"/>
      <c r="W30" s="203"/>
      <c r="X30" s="203"/>
      <c r="Y30" s="204"/>
      <c r="Z30" s="205"/>
      <c r="AA30" s="116">
        <f t="shared" si="3"/>
        <v>0</v>
      </c>
      <c r="AB30" s="23"/>
      <c r="AC30" s="22"/>
      <c r="AD30" s="5"/>
      <c r="AE30" s="5"/>
      <c r="AF30" s="5"/>
      <c r="AG30" s="183"/>
      <c r="AH30" s="184"/>
    </row>
    <row r="31" spans="1:34" ht="21.6" customHeight="1">
      <c r="A31" s="117">
        <v>10</v>
      </c>
      <c r="B31" s="202">
        <f>申込用紙!E21</f>
        <v>0</v>
      </c>
      <c r="C31" s="203"/>
      <c r="D31" s="203"/>
      <c r="E31" s="203"/>
      <c r="F31" s="203"/>
      <c r="G31" s="203"/>
      <c r="H31" s="204"/>
      <c r="I31" s="205"/>
      <c r="J31" s="24">
        <f t="shared" si="4"/>
        <v>0</v>
      </c>
      <c r="K31" s="23"/>
      <c r="L31" s="22"/>
      <c r="M31" s="5"/>
      <c r="N31" s="5"/>
      <c r="O31" s="5"/>
      <c r="P31" s="183"/>
      <c r="Q31" s="184"/>
      <c r="R31" s="117">
        <v>10</v>
      </c>
      <c r="S31" s="202">
        <f t="shared" si="2"/>
        <v>0</v>
      </c>
      <c r="T31" s="203"/>
      <c r="U31" s="203"/>
      <c r="V31" s="203"/>
      <c r="W31" s="203"/>
      <c r="X31" s="203"/>
      <c r="Y31" s="204"/>
      <c r="Z31" s="205"/>
      <c r="AA31" s="116">
        <f t="shared" si="3"/>
        <v>0</v>
      </c>
      <c r="AB31" s="23"/>
      <c r="AC31" s="22"/>
      <c r="AD31" s="5"/>
      <c r="AE31" s="5"/>
      <c r="AF31" s="5"/>
      <c r="AG31" s="183"/>
      <c r="AH31" s="184"/>
    </row>
    <row r="32" spans="1:34" ht="21.6" customHeight="1">
      <c r="A32" s="117">
        <v>11</v>
      </c>
      <c r="B32" s="202">
        <f>申込用紙!E22</f>
        <v>0</v>
      </c>
      <c r="C32" s="203"/>
      <c r="D32" s="203"/>
      <c r="E32" s="203"/>
      <c r="F32" s="203"/>
      <c r="G32" s="203"/>
      <c r="H32" s="204"/>
      <c r="I32" s="205"/>
      <c r="J32" s="24">
        <f t="shared" si="4"/>
        <v>0</v>
      </c>
      <c r="K32" s="23"/>
      <c r="L32" s="22"/>
      <c r="M32" s="5"/>
      <c r="N32" s="5"/>
      <c r="O32" s="5"/>
      <c r="P32" s="183"/>
      <c r="Q32" s="184"/>
      <c r="R32" s="117">
        <v>11</v>
      </c>
      <c r="S32" s="202">
        <f t="shared" si="2"/>
        <v>0</v>
      </c>
      <c r="T32" s="203"/>
      <c r="U32" s="203"/>
      <c r="V32" s="203"/>
      <c r="W32" s="203"/>
      <c r="X32" s="203"/>
      <c r="Y32" s="204"/>
      <c r="Z32" s="205"/>
      <c r="AA32" s="116">
        <f t="shared" si="3"/>
        <v>0</v>
      </c>
      <c r="AB32" s="23"/>
      <c r="AC32" s="22"/>
      <c r="AD32" s="5"/>
      <c r="AE32" s="5"/>
      <c r="AF32" s="5"/>
      <c r="AG32" s="183"/>
      <c r="AH32" s="184"/>
    </row>
    <row r="33" spans="1:34" ht="21.6" customHeight="1">
      <c r="A33" s="117">
        <v>12</v>
      </c>
      <c r="B33" s="202">
        <f>申込用紙!E23</f>
        <v>0</v>
      </c>
      <c r="C33" s="203"/>
      <c r="D33" s="203"/>
      <c r="E33" s="203"/>
      <c r="F33" s="203"/>
      <c r="G33" s="203"/>
      <c r="H33" s="204"/>
      <c r="I33" s="205"/>
      <c r="J33" s="24">
        <f t="shared" si="4"/>
        <v>0</v>
      </c>
      <c r="K33" s="23"/>
      <c r="L33" s="22"/>
      <c r="M33" s="5"/>
      <c r="N33" s="5"/>
      <c r="O33" s="5"/>
      <c r="P33" s="183"/>
      <c r="Q33" s="184"/>
      <c r="R33" s="117">
        <v>12</v>
      </c>
      <c r="S33" s="202">
        <f t="shared" si="2"/>
        <v>0</v>
      </c>
      <c r="T33" s="203"/>
      <c r="U33" s="203"/>
      <c r="V33" s="203"/>
      <c r="W33" s="203"/>
      <c r="X33" s="203"/>
      <c r="Y33" s="204"/>
      <c r="Z33" s="205"/>
      <c r="AA33" s="116">
        <f t="shared" si="3"/>
        <v>0</v>
      </c>
      <c r="AB33" s="23"/>
      <c r="AC33" s="22"/>
      <c r="AD33" s="5"/>
      <c r="AE33" s="5"/>
      <c r="AF33" s="5"/>
      <c r="AG33" s="183"/>
      <c r="AH33" s="184"/>
    </row>
    <row r="34" spans="1:34" ht="21.6" customHeight="1">
      <c r="A34" s="117">
        <v>13</v>
      </c>
      <c r="B34" s="202">
        <f>申込用紙!E24</f>
        <v>0</v>
      </c>
      <c r="C34" s="203"/>
      <c r="D34" s="203"/>
      <c r="E34" s="203"/>
      <c r="F34" s="203"/>
      <c r="G34" s="203"/>
      <c r="H34" s="204"/>
      <c r="I34" s="205"/>
      <c r="J34" s="24">
        <f t="shared" si="4"/>
        <v>0</v>
      </c>
      <c r="K34" s="23"/>
      <c r="L34" s="22"/>
      <c r="M34" s="5"/>
      <c r="N34" s="5"/>
      <c r="O34" s="5"/>
      <c r="P34" s="183"/>
      <c r="Q34" s="184"/>
      <c r="R34" s="117">
        <v>13</v>
      </c>
      <c r="S34" s="202">
        <f t="shared" si="2"/>
        <v>0</v>
      </c>
      <c r="T34" s="203"/>
      <c r="U34" s="203"/>
      <c r="V34" s="203"/>
      <c r="W34" s="203"/>
      <c r="X34" s="203"/>
      <c r="Y34" s="204"/>
      <c r="Z34" s="205"/>
      <c r="AA34" s="116">
        <f t="shared" si="3"/>
        <v>0</v>
      </c>
      <c r="AB34" s="23"/>
      <c r="AC34" s="22"/>
      <c r="AD34" s="5"/>
      <c r="AE34" s="5"/>
      <c r="AF34" s="5"/>
      <c r="AG34" s="183"/>
      <c r="AH34" s="184"/>
    </row>
    <row r="35" spans="1:34" ht="21.6" customHeight="1">
      <c r="A35" s="117">
        <v>14</v>
      </c>
      <c r="B35" s="202">
        <f>申込用紙!E25</f>
        <v>0</v>
      </c>
      <c r="C35" s="203"/>
      <c r="D35" s="203"/>
      <c r="E35" s="203"/>
      <c r="F35" s="203"/>
      <c r="G35" s="203"/>
      <c r="H35" s="204"/>
      <c r="I35" s="205"/>
      <c r="J35" s="24">
        <f t="shared" si="4"/>
        <v>0</v>
      </c>
      <c r="K35" s="23"/>
      <c r="L35" s="22"/>
      <c r="M35" s="5"/>
      <c r="N35" s="5"/>
      <c r="O35" s="5"/>
      <c r="P35" s="183"/>
      <c r="Q35" s="184"/>
      <c r="R35" s="117">
        <v>14</v>
      </c>
      <c r="S35" s="202">
        <f t="shared" si="2"/>
        <v>0</v>
      </c>
      <c r="T35" s="203"/>
      <c r="U35" s="203"/>
      <c r="V35" s="203"/>
      <c r="W35" s="203"/>
      <c r="X35" s="203"/>
      <c r="Y35" s="204"/>
      <c r="Z35" s="205"/>
      <c r="AA35" s="116">
        <f t="shared" si="3"/>
        <v>0</v>
      </c>
      <c r="AB35" s="23"/>
      <c r="AC35" s="22"/>
      <c r="AD35" s="5"/>
      <c r="AE35" s="5"/>
      <c r="AF35" s="5"/>
      <c r="AG35" s="183"/>
      <c r="AH35" s="184"/>
    </row>
    <row r="36" spans="1:34" ht="21.6" customHeight="1" thickBot="1">
      <c r="A36" s="117">
        <v>15</v>
      </c>
      <c r="B36" s="220">
        <f>申込用紙!E26</f>
        <v>0</v>
      </c>
      <c r="C36" s="221"/>
      <c r="D36" s="221"/>
      <c r="E36" s="221"/>
      <c r="F36" s="221"/>
      <c r="G36" s="221"/>
      <c r="H36" s="222"/>
      <c r="I36" s="223"/>
      <c r="J36" s="24">
        <f t="shared" si="4"/>
        <v>0</v>
      </c>
      <c r="K36" s="23"/>
      <c r="L36" s="22"/>
      <c r="M36" s="5"/>
      <c r="N36" s="3"/>
      <c r="O36" s="5"/>
      <c r="P36" s="185"/>
      <c r="Q36" s="186"/>
      <c r="R36" s="117">
        <v>15</v>
      </c>
      <c r="S36" s="202">
        <f t="shared" si="2"/>
        <v>0</v>
      </c>
      <c r="T36" s="203"/>
      <c r="U36" s="203"/>
      <c r="V36" s="203"/>
      <c r="W36" s="203"/>
      <c r="X36" s="203"/>
      <c r="Y36" s="204"/>
      <c r="Z36" s="205"/>
      <c r="AA36" s="116">
        <f t="shared" si="3"/>
        <v>0</v>
      </c>
      <c r="AB36" s="23"/>
      <c r="AC36" s="22"/>
      <c r="AD36" s="5"/>
      <c r="AE36" s="3"/>
      <c r="AF36" s="5"/>
      <c r="AG36" s="185"/>
      <c r="AH36" s="186"/>
    </row>
    <row r="37" spans="1:34" ht="21.6" customHeight="1" thickTop="1">
      <c r="A37" s="216" t="s">
        <v>26</v>
      </c>
      <c r="B37" s="217"/>
      <c r="C37" s="217"/>
      <c r="D37" s="212">
        <f>D18</f>
        <v>0</v>
      </c>
      <c r="E37" s="212"/>
      <c r="F37" s="212"/>
      <c r="G37" s="212"/>
      <c r="H37" s="212"/>
      <c r="I37" s="218"/>
      <c r="J37" s="177" t="s">
        <v>25</v>
      </c>
      <c r="K37" s="178"/>
      <c r="L37" s="178"/>
      <c r="M37" s="179"/>
      <c r="O37" s="41"/>
      <c r="P37" s="187"/>
      <c r="Q37" s="188"/>
      <c r="R37" s="216" t="s">
        <v>26</v>
      </c>
      <c r="S37" s="217"/>
      <c r="T37" s="217"/>
      <c r="U37" s="212">
        <f>D18</f>
        <v>0</v>
      </c>
      <c r="V37" s="212"/>
      <c r="W37" s="212"/>
      <c r="X37" s="212"/>
      <c r="Y37" s="212"/>
      <c r="Z37" s="213"/>
      <c r="AA37" s="177" t="s">
        <v>25</v>
      </c>
      <c r="AB37" s="178"/>
      <c r="AC37" s="178"/>
      <c r="AD37" s="179"/>
      <c r="AF37" s="41"/>
      <c r="AG37" s="187"/>
      <c r="AH37" s="188"/>
    </row>
    <row r="38" spans="1:34" ht="21.6" customHeight="1" thickBot="1">
      <c r="A38" s="196" t="s">
        <v>24</v>
      </c>
      <c r="B38" s="197"/>
      <c r="C38" s="197"/>
      <c r="D38" s="198">
        <f>D19</f>
        <v>0</v>
      </c>
      <c r="E38" s="198"/>
      <c r="F38" s="198"/>
      <c r="G38" s="198"/>
      <c r="H38" s="198"/>
      <c r="I38" s="219"/>
      <c r="J38" s="180"/>
      <c r="K38" s="181"/>
      <c r="L38" s="181"/>
      <c r="M38" s="182"/>
      <c r="N38" s="4"/>
      <c r="O38" s="3"/>
      <c r="P38" s="185"/>
      <c r="Q38" s="186"/>
      <c r="R38" s="196" t="s">
        <v>24</v>
      </c>
      <c r="S38" s="197"/>
      <c r="T38" s="197"/>
      <c r="U38" s="198">
        <f>D19</f>
        <v>0</v>
      </c>
      <c r="V38" s="198"/>
      <c r="W38" s="198"/>
      <c r="X38" s="198"/>
      <c r="Y38" s="198"/>
      <c r="Z38" s="199"/>
      <c r="AA38" s="180"/>
      <c r="AB38" s="181"/>
      <c r="AC38" s="181"/>
      <c r="AD38" s="182"/>
      <c r="AE38" s="4"/>
      <c r="AF38" s="3"/>
      <c r="AG38" s="185"/>
      <c r="AH38" s="186"/>
    </row>
    <row r="42" spans="1:34" ht="15" customHeight="1"/>
    <row r="43" spans="1:34" ht="15" customHeight="1"/>
    <row r="44" spans="1:34" ht="13.5"/>
    <row r="45" spans="1:34" ht="13.5"/>
    <row r="46" spans="1:34" ht="13.5"/>
    <row r="47" spans="1:34" ht="13.5"/>
    <row r="48" spans="1:34" ht="13.5"/>
    <row r="49" ht="13.5"/>
    <row r="50" ht="13.5"/>
    <row r="51" ht="13.5"/>
    <row r="52" ht="13.5"/>
    <row r="53" ht="13.5"/>
    <row r="54" ht="13.5"/>
    <row r="55" ht="13.5"/>
    <row r="56" ht="13.5"/>
    <row r="57" ht="13.5"/>
    <row r="58" ht="13.5"/>
    <row r="59" ht="13.5"/>
    <row r="60" ht="13.5"/>
    <row r="61" ht="13.5"/>
    <row r="62" ht="13.5"/>
    <row r="63" ht="13.5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6.75" customHeight="1"/>
    <row r="87" ht="9" customHeight="1"/>
    <row r="88" ht="24.75" customHeight="1"/>
    <row r="89" ht="9" customHeight="1"/>
    <row r="91" ht="9" customHeight="1"/>
    <row r="93" ht="9" customHeight="1"/>
    <row r="95" ht="9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236">
    <mergeCell ref="Y11:Z11"/>
    <mergeCell ref="H14:I14"/>
    <mergeCell ref="E1:I2"/>
    <mergeCell ref="S1:U2"/>
    <mergeCell ref="B1:D2"/>
    <mergeCell ref="R1:R2"/>
    <mergeCell ref="Y4:Z4"/>
    <mergeCell ref="Y3:Z3"/>
    <mergeCell ref="D18:I18"/>
    <mergeCell ref="H16:I16"/>
    <mergeCell ref="B17:G17"/>
    <mergeCell ref="H17:I17"/>
    <mergeCell ref="K1:K2"/>
    <mergeCell ref="B6:G6"/>
    <mergeCell ref="H6:I6"/>
    <mergeCell ref="B16:G16"/>
    <mergeCell ref="B14:G14"/>
    <mergeCell ref="B8:G8"/>
    <mergeCell ref="H8:I8"/>
    <mergeCell ref="B9:G9"/>
    <mergeCell ref="H9:I9"/>
    <mergeCell ref="R18:T18"/>
    <mergeCell ref="B24:G24"/>
    <mergeCell ref="H24:I24"/>
    <mergeCell ref="B25:G25"/>
    <mergeCell ref="H25:I25"/>
    <mergeCell ref="B22:G22"/>
    <mergeCell ref="H22:I22"/>
    <mergeCell ref="B23:G23"/>
    <mergeCell ref="H23:I23"/>
    <mergeCell ref="E20:I21"/>
    <mergeCell ref="B15:G15"/>
    <mergeCell ref="H15:I15"/>
    <mergeCell ref="B13:G13"/>
    <mergeCell ref="H13:I13"/>
    <mergeCell ref="A18:C18"/>
    <mergeCell ref="D19:I19"/>
    <mergeCell ref="A20:A21"/>
    <mergeCell ref="B20:D21"/>
    <mergeCell ref="A19:C19"/>
    <mergeCell ref="A1:A2"/>
    <mergeCell ref="J1:J2"/>
    <mergeCell ref="B7:G7"/>
    <mergeCell ref="H7:I7"/>
    <mergeCell ref="B10:G10"/>
    <mergeCell ref="H10:I10"/>
    <mergeCell ref="S7:X7"/>
    <mergeCell ref="S8:X8"/>
    <mergeCell ref="S12:X12"/>
    <mergeCell ref="S9:X9"/>
    <mergeCell ref="S10:X10"/>
    <mergeCell ref="S11:X11"/>
    <mergeCell ref="B3:G3"/>
    <mergeCell ref="B4:G4"/>
    <mergeCell ref="H3:I3"/>
    <mergeCell ref="H4:I4"/>
    <mergeCell ref="S3:X3"/>
    <mergeCell ref="S4:X4"/>
    <mergeCell ref="B11:G11"/>
    <mergeCell ref="H11:I11"/>
    <mergeCell ref="B12:G12"/>
    <mergeCell ref="H12:I12"/>
    <mergeCell ref="B5:G5"/>
    <mergeCell ref="H5:I5"/>
    <mergeCell ref="J20:J21"/>
    <mergeCell ref="B29:G29"/>
    <mergeCell ref="H29:I29"/>
    <mergeCell ref="B26:G26"/>
    <mergeCell ref="H26:I26"/>
    <mergeCell ref="B27:G27"/>
    <mergeCell ref="H27:I27"/>
    <mergeCell ref="H34:I34"/>
    <mergeCell ref="Y32:Z32"/>
    <mergeCell ref="S34:X34"/>
    <mergeCell ref="B31:G31"/>
    <mergeCell ref="H31:I31"/>
    <mergeCell ref="B28:G28"/>
    <mergeCell ref="H28:I28"/>
    <mergeCell ref="B30:G30"/>
    <mergeCell ref="H30:I30"/>
    <mergeCell ref="A38:C38"/>
    <mergeCell ref="D38:I38"/>
    <mergeCell ref="B36:G36"/>
    <mergeCell ref="H36:I36"/>
    <mergeCell ref="S13:X13"/>
    <mergeCell ref="Y13:Z13"/>
    <mergeCell ref="S14:X14"/>
    <mergeCell ref="Y14:Z14"/>
    <mergeCell ref="S15:X15"/>
    <mergeCell ref="Y28:Z28"/>
    <mergeCell ref="Y16:Z16"/>
    <mergeCell ref="Y17:Z17"/>
    <mergeCell ref="Y15:Z15"/>
    <mergeCell ref="S16:X16"/>
    <mergeCell ref="R37:T37"/>
    <mergeCell ref="U37:Z37"/>
    <mergeCell ref="S22:X22"/>
    <mergeCell ref="Y22:Z22"/>
    <mergeCell ref="S23:X23"/>
    <mergeCell ref="Y23:Z23"/>
    <mergeCell ref="B34:G34"/>
    <mergeCell ref="Y36:Z36"/>
    <mergeCell ref="Y34:Z34"/>
    <mergeCell ref="S35:X35"/>
    <mergeCell ref="S33:X33"/>
    <mergeCell ref="Y33:Z33"/>
    <mergeCell ref="S27:X27"/>
    <mergeCell ref="S29:X29"/>
    <mergeCell ref="Y29:Z29"/>
    <mergeCell ref="S32:X32"/>
    <mergeCell ref="A37:C37"/>
    <mergeCell ref="D37:I37"/>
    <mergeCell ref="S36:X36"/>
    <mergeCell ref="Y35:Z35"/>
    <mergeCell ref="B32:G32"/>
    <mergeCell ref="H32:I32"/>
    <mergeCell ref="B33:G33"/>
    <mergeCell ref="H33:I33"/>
    <mergeCell ref="B35:G35"/>
    <mergeCell ref="H35:I35"/>
    <mergeCell ref="R19:T19"/>
    <mergeCell ref="U19:Z19"/>
    <mergeCell ref="S24:X24"/>
    <mergeCell ref="Y24:Z24"/>
    <mergeCell ref="S25:X25"/>
    <mergeCell ref="Y25:Z25"/>
    <mergeCell ref="S26:X26"/>
    <mergeCell ref="Y26:Z26"/>
    <mergeCell ref="V20:Z21"/>
    <mergeCell ref="R20:R21"/>
    <mergeCell ref="R38:T38"/>
    <mergeCell ref="U38:Z38"/>
    <mergeCell ref="AA1:AA2"/>
    <mergeCell ref="S5:X5"/>
    <mergeCell ref="Y5:Z5"/>
    <mergeCell ref="S6:X6"/>
    <mergeCell ref="Y6:Z6"/>
    <mergeCell ref="AB1:AB2"/>
    <mergeCell ref="V1:Z2"/>
    <mergeCell ref="Y12:Z12"/>
    <mergeCell ref="Y9:Z9"/>
    <mergeCell ref="Y7:Z7"/>
    <mergeCell ref="Y8:Z8"/>
    <mergeCell ref="Y10:Z10"/>
    <mergeCell ref="AB20:AB21"/>
    <mergeCell ref="S17:X17"/>
    <mergeCell ref="Y30:Z30"/>
    <mergeCell ref="S31:X31"/>
    <mergeCell ref="Y31:Z31"/>
    <mergeCell ref="S30:X30"/>
    <mergeCell ref="Y27:Z27"/>
    <mergeCell ref="S28:X28"/>
    <mergeCell ref="S20:U21"/>
    <mergeCell ref="U18:Z18"/>
    <mergeCell ref="L1:Q1"/>
    <mergeCell ref="P2:Q2"/>
    <mergeCell ref="P3:Q3"/>
    <mergeCell ref="P4:Q4"/>
    <mergeCell ref="P5:Q5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J18:M19"/>
    <mergeCell ref="P18:Q18"/>
    <mergeCell ref="P19:Q19"/>
    <mergeCell ref="P31:Q31"/>
    <mergeCell ref="P32:Q32"/>
    <mergeCell ref="P33:Q33"/>
    <mergeCell ref="P34:Q34"/>
    <mergeCell ref="P35:Q35"/>
    <mergeCell ref="P36:Q36"/>
    <mergeCell ref="P21:Q21"/>
    <mergeCell ref="P22:Q22"/>
    <mergeCell ref="P23:Q23"/>
    <mergeCell ref="P24:Q24"/>
    <mergeCell ref="P25:Q25"/>
    <mergeCell ref="P26:Q26"/>
    <mergeCell ref="P27:Q27"/>
    <mergeCell ref="P28:Q28"/>
    <mergeCell ref="P29:Q29"/>
    <mergeCell ref="K20:K21"/>
    <mergeCell ref="L20:Q20"/>
    <mergeCell ref="J37:M38"/>
    <mergeCell ref="P37:Q37"/>
    <mergeCell ref="P38:Q38"/>
    <mergeCell ref="AC1:AH1"/>
    <mergeCell ref="AG2:AH2"/>
    <mergeCell ref="AG3:AH3"/>
    <mergeCell ref="AG4:AH4"/>
    <mergeCell ref="AG5:AH5"/>
    <mergeCell ref="AG6:AH6"/>
    <mergeCell ref="AG7:AH7"/>
    <mergeCell ref="AG8:AH8"/>
    <mergeCell ref="AG9:AH9"/>
    <mergeCell ref="AG10:AH10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P30:Q30"/>
    <mergeCell ref="AA18:AD19"/>
    <mergeCell ref="AA37:AD38"/>
    <mergeCell ref="AG30:AH30"/>
    <mergeCell ref="AG31:AH31"/>
    <mergeCell ref="AG32:AH32"/>
    <mergeCell ref="AG33:AH33"/>
    <mergeCell ref="AG34:AH34"/>
    <mergeCell ref="AG35:AH35"/>
    <mergeCell ref="AG36:AH36"/>
    <mergeCell ref="AG37:AH37"/>
    <mergeCell ref="AG38:AH38"/>
    <mergeCell ref="AG21:AH21"/>
    <mergeCell ref="AG22:AH22"/>
    <mergeCell ref="AG23:AH23"/>
    <mergeCell ref="AG24:AH24"/>
    <mergeCell ref="AG25:AH25"/>
    <mergeCell ref="AG26:AH26"/>
    <mergeCell ref="AG27:AH27"/>
    <mergeCell ref="AG28:AH28"/>
    <mergeCell ref="AG29:AH29"/>
    <mergeCell ref="AG19:AH19"/>
    <mergeCell ref="AC20:AH20"/>
    <mergeCell ref="AA20:AA21"/>
  </mergeCells>
  <phoneticPr fontId="4"/>
  <pageMargins left="0.70866141732283472" right="0.70866141732283472" top="0.55118110236220474" bottom="0.47244094488188981" header="0.31496062992125984" footer="0.31496062992125984"/>
  <pageSetup paperSize="9" scale="55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7"/>
  </sheetPr>
  <dimension ref="A1:AL141"/>
  <sheetViews>
    <sheetView showGridLines="0" showZeros="0" view="pageBreakPreview" zoomScale="70" zoomScaleNormal="70" zoomScaleSheetLayoutView="70" workbookViewId="0">
      <selection activeCell="AS28" sqref="AS28"/>
    </sheetView>
  </sheetViews>
  <sheetFormatPr defaultColWidth="9" defaultRowHeight="24" customHeight="1"/>
  <cols>
    <col min="1" max="15" width="4.875" style="1" customWidth="1"/>
    <col min="16" max="16" width="3.5" style="1" customWidth="1"/>
    <col min="17" max="17" width="1.25" style="1" customWidth="1"/>
    <col min="18" max="18" width="4.25" style="1" customWidth="1"/>
    <col min="19" max="22" width="3.625" style="1" customWidth="1"/>
    <col min="23" max="23" width="0.625" style="1" customWidth="1"/>
    <col min="24" max="27" width="3.625" style="1" customWidth="1"/>
    <col min="28" max="28" width="0.625" style="1" customWidth="1"/>
    <col min="29" max="32" width="3.625" style="1" customWidth="1"/>
    <col min="33" max="33" width="0.625" style="1" customWidth="1"/>
    <col min="34" max="37" width="3.625" style="1" customWidth="1"/>
    <col min="38" max="16384" width="9" style="1"/>
  </cols>
  <sheetData>
    <row r="1" spans="1:38" ht="10.5" customHeight="1"/>
    <row r="2" spans="1:38" ht="22.5" customHeight="1">
      <c r="A2" s="249" t="s">
        <v>38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</row>
    <row r="3" spans="1:38" ht="8.25" customHeigh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</row>
    <row r="4" spans="1:38" ht="24" customHeight="1">
      <c r="A4" s="259" t="s">
        <v>32</v>
      </c>
      <c r="B4" s="260"/>
      <c r="C4" s="260"/>
      <c r="D4" s="74"/>
      <c r="E4" s="261">
        <f>申込用紙!G2</f>
        <v>0</v>
      </c>
      <c r="F4" s="261"/>
      <c r="G4" s="261"/>
      <c r="H4" s="261"/>
      <c r="I4" s="261"/>
      <c r="J4" s="261"/>
      <c r="K4" s="261"/>
      <c r="L4" s="261"/>
      <c r="M4" s="261"/>
      <c r="N4" s="261"/>
      <c r="O4" s="74"/>
      <c r="P4" s="74"/>
      <c r="Q4" s="74"/>
      <c r="R4" s="259" t="s">
        <v>31</v>
      </c>
      <c r="S4" s="259"/>
      <c r="T4" s="259"/>
      <c r="U4" s="76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74"/>
      <c r="AG4" s="74"/>
      <c r="AH4" s="74"/>
      <c r="AI4" s="74"/>
      <c r="AJ4" s="74"/>
    </row>
    <row r="5" spans="1:38" ht="10.5" customHeight="1" thickBot="1">
      <c r="A5" s="77"/>
      <c r="B5" s="78"/>
      <c r="C5" s="78"/>
      <c r="D5" s="74"/>
      <c r="E5" s="75"/>
      <c r="F5" s="75"/>
      <c r="G5" s="75"/>
      <c r="H5" s="75"/>
      <c r="I5" s="75"/>
      <c r="J5" s="75"/>
      <c r="K5" s="75"/>
      <c r="L5" s="75"/>
      <c r="M5" s="75"/>
      <c r="N5" s="75"/>
      <c r="O5" s="74"/>
      <c r="P5" s="74"/>
      <c r="Q5" s="74"/>
      <c r="R5" s="77"/>
      <c r="S5" s="76"/>
      <c r="T5" s="76"/>
      <c r="U5" s="76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4"/>
      <c r="AG5" s="74"/>
      <c r="AH5" s="74"/>
      <c r="AI5" s="74"/>
      <c r="AJ5" s="74"/>
    </row>
    <row r="6" spans="1:38" ht="15.75" customHeight="1" thickTop="1">
      <c r="A6" s="73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47"/>
    </row>
    <row r="7" spans="1:38" ht="15.75" customHeight="1">
      <c r="A7" s="232" t="s">
        <v>37</v>
      </c>
      <c r="B7" s="233"/>
      <c r="C7" s="233"/>
      <c r="D7" s="72"/>
      <c r="E7" s="72"/>
      <c r="F7" s="72"/>
      <c r="G7" s="72"/>
      <c r="H7" s="63"/>
      <c r="I7" s="63"/>
      <c r="J7" s="72"/>
      <c r="K7" s="72"/>
      <c r="L7" s="72"/>
      <c r="M7" s="72"/>
      <c r="N7" s="60"/>
      <c r="O7" s="234" t="s">
        <v>36</v>
      </c>
      <c r="P7" s="234"/>
      <c r="Q7" s="72"/>
      <c r="R7" s="72"/>
      <c r="S7" s="258"/>
      <c r="T7" s="258"/>
      <c r="U7" s="71"/>
      <c r="V7" s="71"/>
      <c r="W7" s="70"/>
      <c r="X7" s="70"/>
      <c r="Y7" s="70"/>
      <c r="Z7" s="262" t="s">
        <v>35</v>
      </c>
      <c r="AA7" s="262"/>
      <c r="AB7" s="63"/>
      <c r="AC7" s="63"/>
      <c r="AD7" s="63"/>
      <c r="AE7" s="63"/>
      <c r="AF7" s="63"/>
      <c r="AG7" s="63"/>
      <c r="AH7" s="63"/>
      <c r="AK7" s="11"/>
    </row>
    <row r="8" spans="1:38" ht="15.75" customHeight="1">
      <c r="A8" s="18"/>
      <c r="B8" s="60"/>
      <c r="C8" s="60"/>
      <c r="D8" s="69"/>
      <c r="E8" s="69"/>
      <c r="F8" s="69"/>
      <c r="G8" s="68"/>
      <c r="H8" s="68"/>
      <c r="I8" s="67"/>
      <c r="J8" s="67"/>
      <c r="K8" s="67"/>
      <c r="L8" s="67"/>
      <c r="M8" s="67"/>
      <c r="N8" s="67"/>
      <c r="O8" s="67"/>
      <c r="P8" s="67"/>
      <c r="Q8" s="67"/>
      <c r="R8" s="67"/>
      <c r="S8" s="66"/>
      <c r="T8" s="66"/>
      <c r="U8" s="61"/>
      <c r="V8" s="61"/>
      <c r="W8" s="61"/>
      <c r="X8" s="65"/>
      <c r="Y8" s="65"/>
      <c r="Z8" s="65"/>
      <c r="AA8" s="60"/>
      <c r="AB8" s="60"/>
      <c r="AC8" s="60"/>
      <c r="AD8" s="60"/>
      <c r="AE8" s="60"/>
      <c r="AF8" s="60"/>
      <c r="AG8" s="60"/>
      <c r="AH8" s="60"/>
      <c r="AK8" s="11"/>
    </row>
    <row r="9" spans="1:38" ht="15.75" customHeight="1">
      <c r="A9" s="263" t="s">
        <v>34</v>
      </c>
      <c r="B9" s="264"/>
      <c r="C9" s="264"/>
      <c r="D9" s="64"/>
      <c r="E9" s="64"/>
      <c r="F9" s="64"/>
      <c r="G9" s="63"/>
      <c r="H9" s="234" t="s">
        <v>33</v>
      </c>
      <c r="I9" s="234"/>
      <c r="J9" s="62"/>
      <c r="K9" s="62"/>
      <c r="L9" s="62"/>
      <c r="M9" s="62"/>
      <c r="N9" s="62"/>
      <c r="O9" s="62"/>
      <c r="P9" s="62"/>
      <c r="Q9" s="62"/>
      <c r="R9" s="62"/>
      <c r="S9" s="258"/>
      <c r="T9" s="258"/>
      <c r="U9" s="61"/>
      <c r="V9" s="242"/>
      <c r="W9" s="242"/>
      <c r="X9" s="242"/>
      <c r="Y9" s="242"/>
      <c r="Z9" s="242"/>
      <c r="AA9" s="60"/>
      <c r="AB9" s="60"/>
      <c r="AC9" s="60"/>
      <c r="AD9" s="60"/>
      <c r="AE9" s="60"/>
      <c r="AF9" s="60"/>
      <c r="AG9" s="60"/>
      <c r="AH9" s="60"/>
      <c r="AK9" s="11"/>
    </row>
    <row r="10" spans="1:38" ht="8.25" customHeight="1" thickBot="1">
      <c r="A10" s="59"/>
      <c r="B10" s="58"/>
      <c r="C10" s="58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4"/>
      <c r="P10" s="54"/>
      <c r="Q10" s="31"/>
      <c r="R10" s="31"/>
      <c r="S10" s="56"/>
      <c r="T10" s="55"/>
      <c r="U10" s="55"/>
      <c r="V10" s="54"/>
      <c r="W10" s="54"/>
      <c r="X10" s="53"/>
      <c r="Y10" s="52"/>
      <c r="Z10" s="51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7"/>
    </row>
    <row r="11" spans="1:38" ht="19.5" customHeight="1" thickTop="1">
      <c r="A11" s="250" t="s">
        <v>32</v>
      </c>
      <c r="B11" s="251"/>
      <c r="C11" s="251"/>
      <c r="D11" s="235">
        <f>申込用紙!G2</f>
        <v>0</v>
      </c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50"/>
      <c r="Q11" s="49"/>
      <c r="R11" s="48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47"/>
    </row>
    <row r="12" spans="1:38" ht="9" customHeight="1">
      <c r="A12" s="247"/>
      <c r="B12" s="248"/>
      <c r="C12" s="248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38"/>
      <c r="Q12" s="34"/>
      <c r="R12" s="12"/>
      <c r="AK12" s="11"/>
    </row>
    <row r="13" spans="1:38" ht="19.5" customHeight="1">
      <c r="A13" s="37"/>
      <c r="B13" s="46"/>
      <c r="C13" s="46"/>
      <c r="D13" s="46"/>
      <c r="E13" s="46"/>
      <c r="F13" s="46"/>
      <c r="G13" s="46"/>
      <c r="H13" s="35"/>
      <c r="Q13" s="34"/>
      <c r="R13" s="12"/>
      <c r="AK13" s="11"/>
    </row>
    <row r="14" spans="1:38" ht="19.5" customHeight="1">
      <c r="A14" s="37"/>
      <c r="B14" s="36"/>
      <c r="C14" s="36"/>
      <c r="D14" s="36"/>
      <c r="E14" s="36"/>
      <c r="F14" s="36"/>
      <c r="G14" s="36"/>
      <c r="H14" s="35"/>
      <c r="Q14" s="34"/>
      <c r="R14" s="12"/>
      <c r="AK14" s="11"/>
    </row>
    <row r="15" spans="1:38" ht="19.5" customHeight="1">
      <c r="A15" s="37"/>
      <c r="B15" s="36"/>
      <c r="C15" s="36"/>
      <c r="D15" s="36"/>
      <c r="E15" s="36"/>
      <c r="F15" s="36"/>
      <c r="G15" s="36"/>
      <c r="H15" s="35"/>
      <c r="Q15" s="34"/>
      <c r="R15" s="12"/>
      <c r="AK15" s="11"/>
    </row>
    <row r="16" spans="1:38" ht="19.5" customHeight="1">
      <c r="A16" s="37"/>
      <c r="B16" s="36"/>
      <c r="C16" s="36"/>
      <c r="D16" s="36"/>
      <c r="E16" s="36"/>
      <c r="F16" s="36"/>
      <c r="G16" s="36"/>
      <c r="H16" s="35"/>
      <c r="Q16" s="34"/>
      <c r="R16" s="12"/>
      <c r="AK16" s="11"/>
    </row>
    <row r="17" spans="1:37" ht="15.75" customHeight="1" thickBot="1">
      <c r="A17" s="33"/>
      <c r="B17" s="32"/>
      <c r="C17" s="32"/>
      <c r="D17" s="32"/>
      <c r="E17" s="32"/>
      <c r="F17" s="32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0"/>
      <c r="R17" s="12"/>
      <c r="AK17" s="11"/>
    </row>
    <row r="18" spans="1:37" ht="12" customHeight="1" thickTop="1">
      <c r="A18" s="193" t="s">
        <v>29</v>
      </c>
      <c r="B18" s="254" t="s">
        <v>30</v>
      </c>
      <c r="C18" s="194"/>
      <c r="D18" s="194"/>
      <c r="E18" s="194"/>
      <c r="F18" s="194"/>
      <c r="G18" s="194"/>
      <c r="H18" s="194"/>
      <c r="I18" s="195"/>
      <c r="J18" s="224" t="s">
        <v>29</v>
      </c>
      <c r="K18" s="191" t="s">
        <v>28</v>
      </c>
      <c r="L18" s="193" t="s">
        <v>27</v>
      </c>
      <c r="M18" s="194"/>
      <c r="N18" s="194"/>
      <c r="O18" s="194"/>
      <c r="P18" s="194"/>
      <c r="Q18" s="195"/>
      <c r="R18" s="12"/>
      <c r="AK18" s="11"/>
    </row>
    <row r="19" spans="1:37" ht="9.75" customHeight="1">
      <c r="A19" s="257"/>
      <c r="B19" s="255"/>
      <c r="C19" s="201"/>
      <c r="D19" s="201"/>
      <c r="E19" s="201"/>
      <c r="F19" s="201"/>
      <c r="G19" s="201"/>
      <c r="H19" s="201"/>
      <c r="I19" s="256"/>
      <c r="J19" s="245"/>
      <c r="K19" s="246"/>
      <c r="L19" s="29">
        <v>1</v>
      </c>
      <c r="M19" s="28">
        <v>2</v>
      </c>
      <c r="N19" s="28">
        <v>3</v>
      </c>
      <c r="O19" s="28">
        <v>4</v>
      </c>
      <c r="P19" s="252">
        <v>5</v>
      </c>
      <c r="Q19" s="253"/>
      <c r="R19" s="12"/>
      <c r="AK19" s="11"/>
    </row>
    <row r="20" spans="1:37" ht="21.6" customHeight="1">
      <c r="A20" s="25">
        <v>1</v>
      </c>
      <c r="B20" s="202" t="str">
        <f>申込用紙!E12</f>
        <v>沖縄　太郎（CAP）</v>
      </c>
      <c r="C20" s="203"/>
      <c r="D20" s="203"/>
      <c r="E20" s="203"/>
      <c r="F20" s="203"/>
      <c r="G20" s="203"/>
      <c r="H20" s="45"/>
      <c r="I20" s="44"/>
      <c r="J20" s="24">
        <f>申込用紙!C12</f>
        <v>0</v>
      </c>
      <c r="K20" s="23"/>
      <c r="L20" s="22"/>
      <c r="M20" s="5"/>
      <c r="N20" s="5"/>
      <c r="O20" s="5"/>
      <c r="P20" s="237"/>
      <c r="Q20" s="184"/>
      <c r="R20" s="12"/>
      <c r="AK20" s="11"/>
    </row>
    <row r="21" spans="1:37" ht="21.6" customHeight="1">
      <c r="A21" s="25">
        <v>2</v>
      </c>
      <c r="B21" s="202">
        <f>申込用紙!E13</f>
        <v>0</v>
      </c>
      <c r="C21" s="203"/>
      <c r="D21" s="203"/>
      <c r="E21" s="203"/>
      <c r="F21" s="203"/>
      <c r="G21" s="203"/>
      <c r="H21" s="43"/>
      <c r="I21" s="42"/>
      <c r="J21" s="24">
        <f>申込用紙!C13</f>
        <v>0</v>
      </c>
      <c r="K21" s="23"/>
      <c r="L21" s="22"/>
      <c r="M21" s="5"/>
      <c r="N21" s="5"/>
      <c r="O21" s="5"/>
      <c r="P21" s="237"/>
      <c r="Q21" s="184"/>
      <c r="R21" s="12"/>
      <c r="AK21" s="11"/>
    </row>
    <row r="22" spans="1:37" ht="21.6" customHeight="1">
      <c r="A22" s="25">
        <v>3</v>
      </c>
      <c r="B22" s="202">
        <f>申込用紙!E14</f>
        <v>0</v>
      </c>
      <c r="C22" s="203"/>
      <c r="D22" s="203"/>
      <c r="E22" s="203"/>
      <c r="F22" s="203"/>
      <c r="G22" s="203"/>
      <c r="H22" s="204"/>
      <c r="I22" s="204"/>
      <c r="J22" s="24">
        <f>申込用紙!C14</f>
        <v>0</v>
      </c>
      <c r="K22" s="23"/>
      <c r="L22" s="22"/>
      <c r="M22" s="5"/>
      <c r="N22" s="5"/>
      <c r="O22" s="5"/>
      <c r="P22" s="237"/>
      <c r="Q22" s="184"/>
      <c r="R22" s="12"/>
      <c r="AK22" s="11"/>
    </row>
    <row r="23" spans="1:37" ht="21.6" customHeight="1">
      <c r="A23" s="25">
        <v>4</v>
      </c>
      <c r="B23" s="202">
        <f>申込用紙!E15</f>
        <v>0</v>
      </c>
      <c r="C23" s="203"/>
      <c r="D23" s="203"/>
      <c r="E23" s="203"/>
      <c r="F23" s="203"/>
      <c r="G23" s="203"/>
      <c r="H23" s="204"/>
      <c r="I23" s="204"/>
      <c r="J23" s="24">
        <f>申込用紙!C15</f>
        <v>0</v>
      </c>
      <c r="K23" s="23"/>
      <c r="L23" s="22"/>
      <c r="M23" s="5"/>
      <c r="N23" s="5"/>
      <c r="O23" s="5"/>
      <c r="P23" s="237"/>
      <c r="Q23" s="184"/>
      <c r="R23" s="12"/>
      <c r="AK23" s="11"/>
    </row>
    <row r="24" spans="1:37" ht="21.6" customHeight="1">
      <c r="A24" s="25">
        <v>5</v>
      </c>
      <c r="B24" s="202">
        <f>申込用紙!E16</f>
        <v>0</v>
      </c>
      <c r="C24" s="203"/>
      <c r="D24" s="203"/>
      <c r="E24" s="203"/>
      <c r="F24" s="203"/>
      <c r="G24" s="203"/>
      <c r="H24" s="204"/>
      <c r="I24" s="204"/>
      <c r="J24" s="24">
        <f>申込用紙!C16</f>
        <v>0</v>
      </c>
      <c r="K24" s="23"/>
      <c r="L24" s="22"/>
      <c r="M24" s="5"/>
      <c r="N24" s="5"/>
      <c r="O24" s="5"/>
      <c r="P24" s="237"/>
      <c r="Q24" s="184"/>
      <c r="R24" s="12"/>
      <c r="AK24" s="11"/>
    </row>
    <row r="25" spans="1:37" ht="21.6" customHeight="1">
      <c r="A25" s="25">
        <v>6</v>
      </c>
      <c r="B25" s="202">
        <f>申込用紙!E17</f>
        <v>0</v>
      </c>
      <c r="C25" s="203"/>
      <c r="D25" s="203"/>
      <c r="E25" s="203"/>
      <c r="F25" s="203"/>
      <c r="G25" s="203"/>
      <c r="H25" s="204"/>
      <c r="I25" s="204"/>
      <c r="J25" s="24">
        <f>申込用紙!C17</f>
        <v>0</v>
      </c>
      <c r="K25" s="23"/>
      <c r="L25" s="22"/>
      <c r="M25" s="5"/>
      <c r="N25" s="5"/>
      <c r="O25" s="5"/>
      <c r="P25" s="237"/>
      <c r="Q25" s="184"/>
      <c r="R25" s="12"/>
      <c r="AK25" s="11"/>
    </row>
    <row r="26" spans="1:37" ht="21.6" customHeight="1">
      <c r="A26" s="25">
        <v>7</v>
      </c>
      <c r="B26" s="202">
        <f>申込用紙!E18</f>
        <v>0</v>
      </c>
      <c r="C26" s="203"/>
      <c r="D26" s="203"/>
      <c r="E26" s="203"/>
      <c r="F26" s="203"/>
      <c r="G26" s="203"/>
      <c r="H26" s="204"/>
      <c r="I26" s="204"/>
      <c r="J26" s="24">
        <f>申込用紙!C18</f>
        <v>0</v>
      </c>
      <c r="K26" s="23"/>
      <c r="L26" s="22"/>
      <c r="M26" s="5"/>
      <c r="N26" s="5"/>
      <c r="O26" s="5"/>
      <c r="P26" s="237"/>
      <c r="Q26" s="184"/>
      <c r="R26" s="12"/>
      <c r="AK26" s="11"/>
    </row>
    <row r="27" spans="1:37" ht="21.6" customHeight="1">
      <c r="A27" s="25">
        <v>8</v>
      </c>
      <c r="B27" s="202">
        <f>申込用紙!E19</f>
        <v>0</v>
      </c>
      <c r="C27" s="203"/>
      <c r="D27" s="203"/>
      <c r="E27" s="203"/>
      <c r="F27" s="203"/>
      <c r="G27" s="203"/>
      <c r="H27" s="204"/>
      <c r="I27" s="204"/>
      <c r="J27" s="24">
        <f>申込用紙!C19</f>
        <v>0</v>
      </c>
      <c r="K27" s="23"/>
      <c r="L27" s="22"/>
      <c r="M27" s="5"/>
      <c r="N27" s="5"/>
      <c r="O27" s="5"/>
      <c r="P27" s="237"/>
      <c r="Q27" s="184"/>
      <c r="R27" s="12"/>
      <c r="AK27" s="11"/>
    </row>
    <row r="28" spans="1:37" ht="21.6" customHeight="1">
      <c r="A28" s="25">
        <v>9</v>
      </c>
      <c r="B28" s="202">
        <f>申込用紙!E20</f>
        <v>0</v>
      </c>
      <c r="C28" s="203"/>
      <c r="D28" s="203"/>
      <c r="E28" s="203"/>
      <c r="F28" s="203"/>
      <c r="G28" s="203"/>
      <c r="H28" s="204"/>
      <c r="I28" s="204"/>
      <c r="J28" s="24">
        <f>申込用紙!C20</f>
        <v>0</v>
      </c>
      <c r="K28" s="23"/>
      <c r="L28" s="22"/>
      <c r="M28" s="5"/>
      <c r="N28" s="5"/>
      <c r="O28" s="5"/>
      <c r="P28" s="237"/>
      <c r="Q28" s="184"/>
      <c r="R28" s="12"/>
      <c r="AK28" s="11"/>
    </row>
    <row r="29" spans="1:37" ht="21.6" customHeight="1">
      <c r="A29" s="25">
        <v>10</v>
      </c>
      <c r="B29" s="202">
        <f>申込用紙!E21</f>
        <v>0</v>
      </c>
      <c r="C29" s="203"/>
      <c r="D29" s="203"/>
      <c r="E29" s="203"/>
      <c r="F29" s="203"/>
      <c r="G29" s="203"/>
      <c r="H29" s="204"/>
      <c r="I29" s="204"/>
      <c r="J29" s="24">
        <f>申込用紙!C21</f>
        <v>0</v>
      </c>
      <c r="K29" s="23"/>
      <c r="L29" s="22"/>
      <c r="M29" s="5"/>
      <c r="N29" s="5"/>
      <c r="O29" s="5"/>
      <c r="P29" s="237"/>
      <c r="Q29" s="184"/>
      <c r="R29" s="12"/>
      <c r="AK29" s="11"/>
    </row>
    <row r="30" spans="1:37" ht="21.6" customHeight="1">
      <c r="A30" s="25">
        <v>11</v>
      </c>
      <c r="B30" s="202">
        <f>申込用紙!E22</f>
        <v>0</v>
      </c>
      <c r="C30" s="203"/>
      <c r="D30" s="203"/>
      <c r="E30" s="203"/>
      <c r="F30" s="203"/>
      <c r="G30" s="203"/>
      <c r="H30" s="204"/>
      <c r="I30" s="204"/>
      <c r="J30" s="24">
        <f>申込用紙!C22</f>
        <v>0</v>
      </c>
      <c r="K30" s="23"/>
      <c r="L30" s="22"/>
      <c r="M30" s="5"/>
      <c r="N30" s="5"/>
      <c r="O30" s="5"/>
      <c r="P30" s="237"/>
      <c r="Q30" s="184"/>
      <c r="R30" s="12"/>
      <c r="AK30" s="11"/>
    </row>
    <row r="31" spans="1:37" ht="21.6" customHeight="1">
      <c r="A31" s="25">
        <v>12</v>
      </c>
      <c r="B31" s="202">
        <f>申込用紙!E23</f>
        <v>0</v>
      </c>
      <c r="C31" s="203"/>
      <c r="D31" s="203"/>
      <c r="E31" s="203"/>
      <c r="F31" s="203"/>
      <c r="G31" s="203"/>
      <c r="H31" s="204"/>
      <c r="I31" s="204"/>
      <c r="J31" s="24">
        <f>申込用紙!C23</f>
        <v>0</v>
      </c>
      <c r="K31" s="23"/>
      <c r="L31" s="22"/>
      <c r="M31" s="5"/>
      <c r="N31" s="5"/>
      <c r="O31" s="5"/>
      <c r="P31" s="237"/>
      <c r="Q31" s="184"/>
      <c r="R31" s="12"/>
      <c r="AK31" s="11"/>
    </row>
    <row r="32" spans="1:37" ht="21.6" customHeight="1">
      <c r="A32" s="25">
        <v>13</v>
      </c>
      <c r="B32" s="202">
        <f>申込用紙!E24</f>
        <v>0</v>
      </c>
      <c r="C32" s="203"/>
      <c r="D32" s="203"/>
      <c r="E32" s="203"/>
      <c r="F32" s="203"/>
      <c r="G32" s="203"/>
      <c r="H32" s="204"/>
      <c r="I32" s="204"/>
      <c r="J32" s="24">
        <f>申込用紙!C24</f>
        <v>0</v>
      </c>
      <c r="K32" s="23"/>
      <c r="L32" s="22"/>
      <c r="M32" s="5"/>
      <c r="N32" s="5"/>
      <c r="O32" s="5"/>
      <c r="P32" s="237"/>
      <c r="Q32" s="184"/>
      <c r="R32" s="12"/>
      <c r="AK32" s="11"/>
    </row>
    <row r="33" spans="1:37" ht="21.6" customHeight="1">
      <c r="A33" s="25">
        <v>14</v>
      </c>
      <c r="B33" s="202">
        <f>申込用紙!E25</f>
        <v>0</v>
      </c>
      <c r="C33" s="203"/>
      <c r="D33" s="203"/>
      <c r="E33" s="203"/>
      <c r="F33" s="203"/>
      <c r="G33" s="203"/>
      <c r="H33" s="204"/>
      <c r="I33" s="204"/>
      <c r="J33" s="24">
        <f>申込用紙!C25</f>
        <v>0</v>
      </c>
      <c r="K33" s="23"/>
      <c r="L33" s="22"/>
      <c r="M33" s="5"/>
      <c r="N33" s="5"/>
      <c r="O33" s="5"/>
      <c r="P33" s="237"/>
      <c r="Q33" s="184"/>
      <c r="R33" s="12"/>
      <c r="AK33" s="11"/>
    </row>
    <row r="34" spans="1:37" ht="21.6" customHeight="1" thickBot="1">
      <c r="A34" s="25">
        <v>15</v>
      </c>
      <c r="B34" s="202">
        <f>申込用紙!E26</f>
        <v>0</v>
      </c>
      <c r="C34" s="203"/>
      <c r="D34" s="203"/>
      <c r="E34" s="203"/>
      <c r="F34" s="203"/>
      <c r="G34" s="203"/>
      <c r="H34" s="204"/>
      <c r="I34" s="204"/>
      <c r="J34" s="24">
        <f>申込用紙!C26</f>
        <v>0</v>
      </c>
      <c r="K34" s="23"/>
      <c r="L34" s="22"/>
      <c r="M34" s="5"/>
      <c r="N34" s="3"/>
      <c r="O34" s="5"/>
      <c r="P34" s="237"/>
      <c r="Q34" s="184"/>
      <c r="R34" s="12"/>
      <c r="AK34" s="11"/>
    </row>
    <row r="35" spans="1:37" ht="21.6" customHeight="1" thickTop="1">
      <c r="A35" s="238" t="s">
        <v>26</v>
      </c>
      <c r="B35" s="217"/>
      <c r="C35" s="217"/>
      <c r="D35" s="212">
        <f>申込用紙!E4</f>
        <v>0</v>
      </c>
      <c r="E35" s="212"/>
      <c r="F35" s="212"/>
      <c r="G35" s="212"/>
      <c r="H35" s="212"/>
      <c r="I35" s="213"/>
      <c r="J35" s="177" t="s">
        <v>25</v>
      </c>
      <c r="K35" s="178"/>
      <c r="L35" s="178"/>
      <c r="M35" s="179"/>
      <c r="O35" s="41"/>
      <c r="P35" s="187"/>
      <c r="Q35" s="188"/>
      <c r="R35" s="12"/>
      <c r="AK35" s="11"/>
    </row>
    <row r="36" spans="1:37" ht="21.6" customHeight="1" thickBot="1">
      <c r="A36" s="240" t="s">
        <v>24</v>
      </c>
      <c r="B36" s="241"/>
      <c r="C36" s="241"/>
      <c r="D36" s="221">
        <f>申込用紙!E6</f>
        <v>0</v>
      </c>
      <c r="E36" s="221"/>
      <c r="F36" s="221"/>
      <c r="G36" s="221"/>
      <c r="H36" s="221"/>
      <c r="I36" s="239"/>
      <c r="J36" s="180"/>
      <c r="K36" s="181"/>
      <c r="L36" s="181"/>
      <c r="M36" s="182"/>
      <c r="N36" s="4"/>
      <c r="O36" s="3"/>
      <c r="P36" s="185"/>
      <c r="Q36" s="186"/>
      <c r="R36" s="12"/>
      <c r="AK36" s="11"/>
    </row>
    <row r="37" spans="1:37" ht="18.75" customHeight="1" thickTop="1">
      <c r="A37" s="247" t="s">
        <v>31</v>
      </c>
      <c r="B37" s="248"/>
      <c r="C37" s="248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38"/>
      <c r="Q37" s="34"/>
      <c r="R37" s="11"/>
      <c r="AK37" s="11"/>
    </row>
    <row r="38" spans="1:37" ht="16.5" customHeight="1">
      <c r="A38" s="247"/>
      <c r="B38" s="248"/>
      <c r="C38" s="248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38"/>
      <c r="Q38" s="34"/>
      <c r="R38" s="11"/>
      <c r="AK38" s="11"/>
    </row>
    <row r="39" spans="1:37" ht="16.5" customHeight="1">
      <c r="A39" s="40"/>
      <c r="B39" s="39"/>
      <c r="C39" s="39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4"/>
      <c r="R39" s="11"/>
      <c r="AK39" s="11"/>
    </row>
    <row r="40" spans="1:37" ht="19.5" customHeight="1">
      <c r="A40" s="37"/>
      <c r="B40" s="36"/>
      <c r="C40" s="36"/>
      <c r="D40" s="36"/>
      <c r="E40" s="36"/>
      <c r="F40" s="36"/>
      <c r="G40" s="36"/>
      <c r="H40" s="35"/>
      <c r="Q40" s="34"/>
      <c r="R40" s="12"/>
      <c r="AK40" s="11"/>
    </row>
    <row r="41" spans="1:37" ht="9" customHeight="1">
      <c r="A41" s="37"/>
      <c r="B41" s="36"/>
      <c r="C41" s="36"/>
      <c r="D41" s="36"/>
      <c r="E41" s="36"/>
      <c r="F41" s="36"/>
      <c r="G41" s="36"/>
      <c r="H41" s="35"/>
      <c r="Q41" s="34"/>
      <c r="R41" s="12"/>
      <c r="AK41" s="11"/>
    </row>
    <row r="42" spans="1:37" ht="19.5" customHeight="1">
      <c r="A42" s="37"/>
      <c r="B42" s="36"/>
      <c r="C42" s="36"/>
      <c r="D42" s="36"/>
      <c r="E42" s="36"/>
      <c r="F42" s="36"/>
      <c r="G42" s="36"/>
      <c r="H42" s="35"/>
      <c r="Q42" s="34"/>
      <c r="R42" s="12"/>
      <c r="AK42" s="11"/>
    </row>
    <row r="43" spans="1:37" ht="19.5" customHeight="1" thickBot="1">
      <c r="A43" s="33"/>
      <c r="B43" s="32"/>
      <c r="C43" s="32"/>
      <c r="D43" s="32"/>
      <c r="E43" s="32"/>
      <c r="F43" s="32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0"/>
      <c r="R43" s="12"/>
      <c r="AK43" s="11"/>
    </row>
    <row r="44" spans="1:37" ht="12.75" customHeight="1" thickTop="1">
      <c r="A44" s="193" t="s">
        <v>29</v>
      </c>
      <c r="B44" s="254" t="s">
        <v>30</v>
      </c>
      <c r="C44" s="194"/>
      <c r="D44" s="194"/>
      <c r="E44" s="194"/>
      <c r="F44" s="194"/>
      <c r="G44" s="194"/>
      <c r="H44" s="194"/>
      <c r="I44" s="195"/>
      <c r="J44" s="224" t="s">
        <v>29</v>
      </c>
      <c r="K44" s="191" t="s">
        <v>28</v>
      </c>
      <c r="L44" s="193" t="s">
        <v>27</v>
      </c>
      <c r="M44" s="194"/>
      <c r="N44" s="194"/>
      <c r="O44" s="194"/>
      <c r="P44" s="194"/>
      <c r="Q44" s="195"/>
      <c r="R44" s="12"/>
      <c r="AK44" s="11"/>
    </row>
    <row r="45" spans="1:37" ht="9.75" customHeight="1">
      <c r="A45" s="257"/>
      <c r="B45" s="255"/>
      <c r="C45" s="201"/>
      <c r="D45" s="201"/>
      <c r="E45" s="201"/>
      <c r="F45" s="201"/>
      <c r="G45" s="201"/>
      <c r="H45" s="201"/>
      <c r="I45" s="256"/>
      <c r="J45" s="245"/>
      <c r="K45" s="246"/>
      <c r="L45" s="29">
        <v>1</v>
      </c>
      <c r="M45" s="28">
        <v>2</v>
      </c>
      <c r="N45" s="28">
        <v>3</v>
      </c>
      <c r="O45" s="28">
        <v>4</v>
      </c>
      <c r="P45" s="252">
        <v>5</v>
      </c>
      <c r="Q45" s="253"/>
      <c r="R45" s="12"/>
      <c r="AK45" s="11"/>
    </row>
    <row r="46" spans="1:37" ht="21.6" customHeight="1">
      <c r="A46" s="25">
        <v>1</v>
      </c>
      <c r="B46" s="202"/>
      <c r="C46" s="203"/>
      <c r="D46" s="203"/>
      <c r="E46" s="203"/>
      <c r="F46" s="203"/>
      <c r="G46" s="203"/>
      <c r="H46" s="204"/>
      <c r="I46" s="204"/>
      <c r="J46" s="24"/>
      <c r="K46" s="23"/>
      <c r="L46" s="22"/>
      <c r="M46" s="5"/>
      <c r="N46" s="5"/>
      <c r="O46" s="5"/>
      <c r="P46" s="237"/>
      <c r="Q46" s="184"/>
      <c r="R46" s="12"/>
      <c r="AK46" s="11"/>
    </row>
    <row r="47" spans="1:37" ht="21.6" customHeight="1">
      <c r="A47" s="25">
        <v>2</v>
      </c>
      <c r="B47" s="202"/>
      <c r="C47" s="203"/>
      <c r="D47" s="203"/>
      <c r="E47" s="203"/>
      <c r="F47" s="203"/>
      <c r="G47" s="203"/>
      <c r="H47" s="204"/>
      <c r="I47" s="204"/>
      <c r="J47" s="24"/>
      <c r="K47" s="23"/>
      <c r="L47" s="22"/>
      <c r="M47" s="5"/>
      <c r="N47" s="5"/>
      <c r="O47" s="5"/>
      <c r="P47" s="237"/>
      <c r="Q47" s="184"/>
      <c r="R47" s="12"/>
      <c r="AK47" s="11"/>
    </row>
    <row r="48" spans="1:37" ht="21.6" customHeight="1">
      <c r="A48" s="25">
        <v>3</v>
      </c>
      <c r="B48" s="202"/>
      <c r="C48" s="203"/>
      <c r="D48" s="203"/>
      <c r="E48" s="203"/>
      <c r="F48" s="203"/>
      <c r="G48" s="203"/>
      <c r="H48" s="204"/>
      <c r="I48" s="204"/>
      <c r="J48" s="24"/>
      <c r="K48" s="23"/>
      <c r="L48" s="22"/>
      <c r="M48" s="5"/>
      <c r="N48" s="5"/>
      <c r="O48" s="5"/>
      <c r="P48" s="237"/>
      <c r="Q48" s="184"/>
      <c r="R48" s="12"/>
      <c r="AK48" s="11"/>
    </row>
    <row r="49" spans="1:37" ht="21.6" customHeight="1">
      <c r="A49" s="25">
        <v>4</v>
      </c>
      <c r="B49" s="202"/>
      <c r="C49" s="203"/>
      <c r="D49" s="203"/>
      <c r="E49" s="203"/>
      <c r="F49" s="203"/>
      <c r="G49" s="203"/>
      <c r="H49" s="204"/>
      <c r="I49" s="204"/>
      <c r="J49" s="24"/>
      <c r="K49" s="23"/>
      <c r="L49" s="22"/>
      <c r="M49" s="5"/>
      <c r="N49" s="5"/>
      <c r="O49" s="5"/>
      <c r="P49" s="237"/>
      <c r="Q49" s="184"/>
      <c r="R49" s="12"/>
      <c r="AK49" s="11"/>
    </row>
    <row r="50" spans="1:37" ht="21.6" customHeight="1">
      <c r="A50" s="25">
        <v>5</v>
      </c>
      <c r="B50" s="202"/>
      <c r="C50" s="203"/>
      <c r="D50" s="203"/>
      <c r="E50" s="203"/>
      <c r="F50" s="203"/>
      <c r="G50" s="203"/>
      <c r="H50" s="204"/>
      <c r="I50" s="204"/>
      <c r="J50" s="24"/>
      <c r="K50" s="23"/>
      <c r="L50" s="22"/>
      <c r="M50" s="5"/>
      <c r="N50" s="5"/>
      <c r="O50" s="5"/>
      <c r="P50" s="237"/>
      <c r="Q50" s="184"/>
      <c r="R50" s="12"/>
      <c r="AK50" s="11"/>
    </row>
    <row r="51" spans="1:37" ht="21.6" customHeight="1">
      <c r="A51" s="25">
        <v>6</v>
      </c>
      <c r="B51" s="202"/>
      <c r="C51" s="203"/>
      <c r="D51" s="203"/>
      <c r="E51" s="203"/>
      <c r="F51" s="203"/>
      <c r="G51" s="203"/>
      <c r="H51" s="204"/>
      <c r="I51" s="204"/>
      <c r="J51" s="24"/>
      <c r="K51" s="23"/>
      <c r="L51" s="22"/>
      <c r="M51" s="5"/>
      <c r="N51" s="5"/>
      <c r="O51" s="5"/>
      <c r="P51" s="237"/>
      <c r="Q51" s="184"/>
      <c r="R51" s="27"/>
      <c r="AK51" s="11"/>
    </row>
    <row r="52" spans="1:37" ht="21.6" customHeight="1">
      <c r="A52" s="25">
        <v>7</v>
      </c>
      <c r="B52" s="202"/>
      <c r="C52" s="203"/>
      <c r="D52" s="203"/>
      <c r="E52" s="203"/>
      <c r="F52" s="203"/>
      <c r="G52" s="203"/>
      <c r="H52" s="204"/>
      <c r="I52" s="204"/>
      <c r="J52" s="24"/>
      <c r="K52" s="23"/>
      <c r="L52" s="22"/>
      <c r="M52" s="5"/>
      <c r="N52" s="5"/>
      <c r="O52" s="5"/>
      <c r="P52" s="237"/>
      <c r="Q52" s="184"/>
      <c r="R52" s="27"/>
      <c r="AK52" s="11"/>
    </row>
    <row r="53" spans="1:37" ht="21.6" customHeight="1">
      <c r="A53" s="25">
        <v>8</v>
      </c>
      <c r="B53" s="202"/>
      <c r="C53" s="203"/>
      <c r="D53" s="203"/>
      <c r="E53" s="203"/>
      <c r="F53" s="203"/>
      <c r="G53" s="203"/>
      <c r="H53" s="204"/>
      <c r="I53" s="204"/>
      <c r="J53" s="24"/>
      <c r="K53" s="23"/>
      <c r="L53" s="22"/>
      <c r="M53" s="5"/>
      <c r="N53" s="5"/>
      <c r="O53" s="5"/>
      <c r="P53" s="237"/>
      <c r="Q53" s="184"/>
      <c r="R53" s="27"/>
      <c r="AK53" s="11"/>
    </row>
    <row r="54" spans="1:37" ht="21.6" customHeight="1">
      <c r="A54" s="25">
        <v>9</v>
      </c>
      <c r="B54" s="202"/>
      <c r="C54" s="203"/>
      <c r="D54" s="203"/>
      <c r="E54" s="203"/>
      <c r="F54" s="203"/>
      <c r="G54" s="203"/>
      <c r="H54" s="204"/>
      <c r="I54" s="204"/>
      <c r="J54" s="24"/>
      <c r="K54" s="23"/>
      <c r="L54" s="22"/>
      <c r="M54" s="5"/>
      <c r="N54" s="5"/>
      <c r="O54" s="5"/>
      <c r="P54" s="237"/>
      <c r="Q54" s="184"/>
      <c r="R54" s="27"/>
      <c r="AK54" s="11"/>
    </row>
    <row r="55" spans="1:37" ht="21.6" customHeight="1">
      <c r="A55" s="25">
        <v>10</v>
      </c>
      <c r="B55" s="202"/>
      <c r="C55" s="203"/>
      <c r="D55" s="203"/>
      <c r="E55" s="203"/>
      <c r="F55" s="203"/>
      <c r="G55" s="203"/>
      <c r="H55" s="204"/>
      <c r="I55" s="204"/>
      <c r="J55" s="24"/>
      <c r="K55" s="23"/>
      <c r="L55" s="22"/>
      <c r="M55" s="5"/>
      <c r="N55" s="5"/>
      <c r="O55" s="5"/>
      <c r="P55" s="237"/>
      <c r="Q55" s="184"/>
      <c r="R55" s="27"/>
      <c r="AK55" s="11"/>
    </row>
    <row r="56" spans="1:37" ht="21.6" customHeight="1">
      <c r="A56" s="25">
        <v>11</v>
      </c>
      <c r="B56" s="202"/>
      <c r="C56" s="203"/>
      <c r="D56" s="203"/>
      <c r="E56" s="203"/>
      <c r="F56" s="203"/>
      <c r="G56" s="203"/>
      <c r="H56" s="204"/>
      <c r="I56" s="204"/>
      <c r="J56" s="24"/>
      <c r="K56" s="23"/>
      <c r="L56" s="22"/>
      <c r="M56" s="5"/>
      <c r="N56" s="5"/>
      <c r="O56" s="5"/>
      <c r="P56" s="237"/>
      <c r="Q56" s="184"/>
      <c r="R56" s="27"/>
      <c r="AK56" s="11"/>
    </row>
    <row r="57" spans="1:37" ht="21.6" customHeight="1">
      <c r="A57" s="25">
        <v>12</v>
      </c>
      <c r="B57" s="202"/>
      <c r="C57" s="203"/>
      <c r="D57" s="203"/>
      <c r="E57" s="203"/>
      <c r="F57" s="203"/>
      <c r="G57" s="203"/>
      <c r="H57" s="204"/>
      <c r="I57" s="204"/>
      <c r="J57" s="24"/>
      <c r="K57" s="23"/>
      <c r="L57" s="22"/>
      <c r="M57" s="5"/>
      <c r="N57" s="5"/>
      <c r="O57" s="5"/>
      <c r="P57" s="237"/>
      <c r="Q57" s="184"/>
      <c r="R57" s="26"/>
      <c r="AK57" s="11"/>
    </row>
    <row r="58" spans="1:37" ht="21.6" customHeight="1">
      <c r="A58" s="25">
        <v>13</v>
      </c>
      <c r="B58" s="202"/>
      <c r="C58" s="203"/>
      <c r="D58" s="203"/>
      <c r="E58" s="203"/>
      <c r="F58" s="203"/>
      <c r="G58" s="203"/>
      <c r="H58" s="204"/>
      <c r="I58" s="204"/>
      <c r="J58" s="24"/>
      <c r="K58" s="23"/>
      <c r="L58" s="22"/>
      <c r="M58" s="5"/>
      <c r="N58" s="5"/>
      <c r="O58" s="5"/>
      <c r="P58" s="237"/>
      <c r="Q58" s="184"/>
      <c r="R58" s="26"/>
      <c r="AK58" s="11"/>
    </row>
    <row r="59" spans="1:37" ht="21.6" customHeight="1">
      <c r="A59" s="25">
        <v>14</v>
      </c>
      <c r="B59" s="202"/>
      <c r="C59" s="203"/>
      <c r="D59" s="203"/>
      <c r="E59" s="203"/>
      <c r="F59" s="203"/>
      <c r="G59" s="203"/>
      <c r="H59" s="204"/>
      <c r="I59" s="204"/>
      <c r="J59" s="24"/>
      <c r="K59" s="23"/>
      <c r="L59" s="22"/>
      <c r="M59" s="5"/>
      <c r="N59" s="5"/>
      <c r="O59" s="5"/>
      <c r="P59" s="237"/>
      <c r="Q59" s="184"/>
      <c r="R59" s="12"/>
      <c r="AK59" s="11"/>
    </row>
    <row r="60" spans="1:37" ht="21.6" customHeight="1" thickBot="1">
      <c r="A60" s="25">
        <v>15</v>
      </c>
      <c r="B60" s="202"/>
      <c r="C60" s="203"/>
      <c r="D60" s="203"/>
      <c r="E60" s="203"/>
      <c r="F60" s="203"/>
      <c r="G60" s="203"/>
      <c r="H60" s="204"/>
      <c r="I60" s="204"/>
      <c r="J60" s="24"/>
      <c r="K60" s="23"/>
      <c r="L60" s="22"/>
      <c r="M60" s="5"/>
      <c r="N60" s="3"/>
      <c r="O60" s="5"/>
      <c r="P60" s="237"/>
      <c r="Q60" s="184"/>
      <c r="R60" s="12"/>
      <c r="AK60" s="11"/>
    </row>
    <row r="61" spans="1:37" ht="21.75" customHeight="1" thickTop="1">
      <c r="A61" s="238" t="s">
        <v>26</v>
      </c>
      <c r="B61" s="217"/>
      <c r="C61" s="217"/>
      <c r="D61" s="212"/>
      <c r="E61" s="212"/>
      <c r="F61" s="212"/>
      <c r="G61" s="212"/>
      <c r="H61" s="212"/>
      <c r="I61" s="213"/>
      <c r="J61" s="177" t="s">
        <v>25</v>
      </c>
      <c r="K61" s="178"/>
      <c r="L61" s="178"/>
      <c r="M61" s="179"/>
      <c r="O61" s="21"/>
      <c r="P61" s="187"/>
      <c r="Q61" s="188"/>
      <c r="R61" s="12"/>
      <c r="AK61" s="11"/>
    </row>
    <row r="62" spans="1:37" ht="21.75" customHeight="1" thickBot="1">
      <c r="A62" s="240" t="s">
        <v>24</v>
      </c>
      <c r="B62" s="241"/>
      <c r="C62" s="241"/>
      <c r="D62" s="221"/>
      <c r="E62" s="221"/>
      <c r="F62" s="221"/>
      <c r="G62" s="221"/>
      <c r="H62" s="221"/>
      <c r="I62" s="239"/>
      <c r="J62" s="180"/>
      <c r="K62" s="181"/>
      <c r="L62" s="181"/>
      <c r="M62" s="182"/>
      <c r="N62" s="4"/>
      <c r="O62" s="3"/>
      <c r="P62" s="185"/>
      <c r="Q62" s="186"/>
      <c r="R62" s="12"/>
      <c r="AK62" s="11"/>
    </row>
    <row r="63" spans="1:37" ht="23.25" customHeight="1" thickTop="1">
      <c r="A63" s="18" t="s">
        <v>23</v>
      </c>
      <c r="E63" s="2"/>
      <c r="G63" s="2"/>
      <c r="H63" s="2"/>
      <c r="I63" s="2"/>
      <c r="J63" s="2"/>
      <c r="K63" s="16"/>
      <c r="L63" s="267" t="s">
        <v>22</v>
      </c>
      <c r="M63" s="268"/>
      <c r="N63" s="268"/>
      <c r="O63" s="268"/>
      <c r="P63" s="268"/>
      <c r="Q63" s="269"/>
      <c r="R63" s="12"/>
      <c r="AK63" s="11"/>
    </row>
    <row r="64" spans="1:37" ht="23.25" customHeight="1">
      <c r="A64" s="18" t="s">
        <v>21</v>
      </c>
      <c r="E64" s="2"/>
      <c r="F64" s="17"/>
      <c r="G64" s="17"/>
      <c r="H64" s="17"/>
      <c r="I64" s="17"/>
      <c r="J64" s="17"/>
      <c r="K64" s="16"/>
      <c r="L64" s="20"/>
      <c r="M64" s="14"/>
      <c r="N64" s="14"/>
      <c r="O64" s="14"/>
      <c r="P64" s="14"/>
      <c r="Q64" s="19"/>
      <c r="R64" s="12"/>
      <c r="AK64" s="11"/>
    </row>
    <row r="65" spans="1:37" ht="23.25" customHeight="1">
      <c r="A65" s="18" t="s">
        <v>20</v>
      </c>
      <c r="E65" s="2"/>
      <c r="F65" s="17"/>
      <c r="G65" s="17"/>
      <c r="H65" s="17"/>
      <c r="I65" s="17"/>
      <c r="J65" s="17"/>
      <c r="K65" s="16"/>
      <c r="L65" s="15"/>
      <c r="Q65" s="11"/>
      <c r="R65" s="12"/>
      <c r="AK65" s="11"/>
    </row>
    <row r="66" spans="1:37" ht="23.25" customHeight="1">
      <c r="A66" s="18" t="s">
        <v>19</v>
      </c>
      <c r="E66" s="2"/>
      <c r="F66" s="17"/>
      <c r="G66" s="17"/>
      <c r="H66" s="17"/>
      <c r="I66" s="17"/>
      <c r="J66" s="17"/>
      <c r="K66" s="16"/>
      <c r="L66" s="15"/>
      <c r="Q66" s="11"/>
      <c r="R66" s="12"/>
      <c r="AK66" s="11"/>
    </row>
    <row r="67" spans="1:37" ht="23.25" customHeight="1" thickBot="1">
      <c r="A67" s="18"/>
      <c r="K67" s="16"/>
      <c r="L67" s="15"/>
      <c r="Q67" s="11"/>
      <c r="R67" s="12"/>
      <c r="AK67" s="11"/>
    </row>
    <row r="68" spans="1:37" ht="27.95" customHeight="1" thickTop="1">
      <c r="A68" s="73" t="s">
        <v>18</v>
      </c>
      <c r="B68" s="6"/>
      <c r="C68" s="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47"/>
      <c r="R68" s="11"/>
      <c r="AK68" s="11"/>
    </row>
    <row r="69" spans="1:37" ht="10.5" customHeight="1">
      <c r="A69" s="13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1"/>
      <c r="R69" s="11"/>
      <c r="AK69" s="11"/>
    </row>
    <row r="70" spans="1:37" ht="23.25" customHeight="1">
      <c r="A70" s="13" t="s">
        <v>17</v>
      </c>
      <c r="D70" s="2"/>
      <c r="E70" s="2"/>
      <c r="F70" s="2"/>
      <c r="G70" s="2"/>
      <c r="H70" s="2"/>
      <c r="I70" s="266"/>
      <c r="J70" s="266"/>
      <c r="K70" s="266"/>
      <c r="L70" s="2"/>
      <c r="M70" s="2"/>
      <c r="N70" s="2"/>
      <c r="O70" s="2"/>
      <c r="P70" s="2"/>
      <c r="Q70" s="11"/>
      <c r="R70" s="11"/>
      <c r="AK70" s="11"/>
    </row>
    <row r="71" spans="1:37" ht="10.5" customHeight="1">
      <c r="A71" s="13"/>
      <c r="I71" s="95"/>
      <c r="J71" s="95"/>
      <c r="K71" s="95"/>
      <c r="Q71" s="11"/>
      <c r="R71" s="11"/>
      <c r="AK71" s="11"/>
    </row>
    <row r="72" spans="1:37" ht="23.25" customHeight="1">
      <c r="A72" s="270" t="s">
        <v>16</v>
      </c>
      <c r="B72" s="271"/>
      <c r="C72" s="27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11"/>
      <c r="R72" s="11"/>
      <c r="AK72" s="11"/>
    </row>
    <row r="73" spans="1:37" ht="10.5" customHeight="1" thickBot="1">
      <c r="A73" s="10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9"/>
      <c r="Q73" s="7"/>
      <c r="R73" s="7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7"/>
    </row>
    <row r="74" spans="1:37" ht="18.75" customHeight="1" thickTop="1">
      <c r="Z74" s="265" t="s">
        <v>15</v>
      </c>
      <c r="AA74" s="265"/>
      <c r="AB74" s="265"/>
      <c r="AC74" s="265"/>
      <c r="AD74" s="265"/>
      <c r="AE74" s="265"/>
      <c r="AF74" s="265"/>
      <c r="AG74" s="265"/>
      <c r="AH74" s="265"/>
      <c r="AI74" s="265"/>
      <c r="AJ74" s="265"/>
      <c r="AK74" s="265"/>
    </row>
    <row r="75" spans="1:37" ht="6" customHeight="1"/>
    <row r="76" spans="1:37" ht="17.25" customHeight="1"/>
    <row r="77" spans="1:37" customFormat="1" ht="17.25" customHeight="1"/>
    <row r="78" spans="1:37" customFormat="1" ht="10.5" customHeight="1"/>
    <row r="79" spans="1:37" customFormat="1" ht="24" customHeight="1"/>
    <row r="80" spans="1:37" customFormat="1" ht="24" customHeight="1"/>
    <row r="81" customFormat="1" ht="24" customHeight="1"/>
    <row r="82" customFormat="1" ht="15" customHeight="1"/>
    <row r="83" customFormat="1" ht="15" customHeight="1"/>
    <row r="84" customFormat="1" ht="21" customHeight="1"/>
    <row r="85" customFormat="1" ht="21" customHeight="1"/>
    <row r="86" customFormat="1" ht="21" customHeight="1"/>
    <row r="87" customFormat="1" ht="21" customHeight="1"/>
    <row r="88" customFormat="1" ht="21" customHeight="1"/>
    <row r="89" customFormat="1" ht="21" customHeight="1"/>
    <row r="90" customFormat="1" ht="21" customHeight="1"/>
    <row r="91" customFormat="1" ht="21" customHeight="1"/>
    <row r="92" customFormat="1" ht="21" customHeight="1"/>
    <row r="93" customFormat="1" ht="21" customHeight="1"/>
    <row r="94" customFormat="1" ht="21" customHeight="1"/>
    <row r="95" customFormat="1" ht="21" customHeight="1"/>
    <row r="96" customFormat="1" ht="21" customHeight="1"/>
    <row r="97" customFormat="1" ht="21" customHeight="1"/>
    <row r="98" customFormat="1" ht="21" customHeight="1"/>
    <row r="99" customFormat="1" ht="21" customHeight="1"/>
    <row r="100" customFormat="1" ht="21" customHeight="1"/>
    <row r="101" customFormat="1" ht="21" customHeight="1"/>
    <row r="102" customFormat="1" ht="21" customHeight="1"/>
    <row r="103" customFormat="1" ht="21" customHeight="1"/>
    <row r="104" customFormat="1" ht="21" customHeight="1"/>
    <row r="105" customFormat="1" ht="21" customHeight="1"/>
    <row r="106" customFormat="1" ht="21" customHeight="1"/>
    <row r="107" customFormat="1" ht="21" customHeight="1"/>
    <row r="108" customFormat="1" ht="21" customHeight="1"/>
    <row r="109" customFormat="1" ht="21" customHeight="1"/>
    <row r="110" customFormat="1" ht="21" customHeight="1"/>
    <row r="111" customFormat="1" ht="21" customHeight="1"/>
    <row r="112" customFormat="1" ht="21" customHeight="1"/>
    <row r="113" customFormat="1" ht="21" customHeight="1"/>
    <row r="114" customFormat="1" ht="21" customHeight="1"/>
    <row r="115" customFormat="1" ht="21" customHeight="1"/>
    <row r="116" customFormat="1" ht="21" customHeight="1"/>
    <row r="117" customFormat="1" ht="21" customHeight="1"/>
    <row r="118" customFormat="1" ht="21" customHeight="1"/>
    <row r="119" customFormat="1" ht="21" customHeight="1"/>
    <row r="120" customFormat="1" ht="21" customHeight="1"/>
    <row r="121" customFormat="1" ht="21" customHeight="1"/>
    <row r="122" customFormat="1" ht="21" customHeight="1"/>
    <row r="123" customFormat="1" ht="21" customHeight="1"/>
    <row r="124" customFormat="1" ht="21" customHeight="1"/>
    <row r="125" customFormat="1" ht="6.75" customHeight="1"/>
    <row r="126" customFormat="1" ht="24" customHeight="1"/>
    <row r="127" customFormat="1" ht="9" customHeight="1"/>
    <row r="128" customFormat="1" ht="24.75" customHeight="1"/>
    <row r="129" customFormat="1" ht="9" customHeight="1"/>
    <row r="130" customFormat="1" ht="24" customHeight="1"/>
    <row r="131" customFormat="1" ht="9" customHeight="1"/>
    <row r="132" customFormat="1" ht="24" customHeight="1"/>
    <row r="133" customFormat="1" ht="9" customHeight="1"/>
    <row r="134" customFormat="1" ht="24" customHeight="1"/>
    <row r="135" customFormat="1" ht="9" customHeight="1"/>
    <row r="136" customFormat="1" ht="15.75" customHeight="1"/>
    <row r="137" customFormat="1" ht="15.75" customHeight="1"/>
    <row r="138" customFormat="1" ht="15.75" customHeight="1"/>
    <row r="139" customFormat="1" ht="15.75" customHeight="1"/>
    <row r="140" ht="15.75" customHeight="1"/>
    <row r="141" ht="15.75" customHeight="1"/>
  </sheetData>
  <mergeCells count="136">
    <mergeCell ref="A61:C61"/>
    <mergeCell ref="D61:I61"/>
    <mergeCell ref="J61:M62"/>
    <mergeCell ref="A62:C62"/>
    <mergeCell ref="D62:I62"/>
    <mergeCell ref="L63:Q63"/>
    <mergeCell ref="A72:C72"/>
    <mergeCell ref="A44:A45"/>
    <mergeCell ref="B44:I45"/>
    <mergeCell ref="B48:G48"/>
    <mergeCell ref="H48:I48"/>
    <mergeCell ref="B49:G49"/>
    <mergeCell ref="P54:Q54"/>
    <mergeCell ref="H59:I59"/>
    <mergeCell ref="B60:G60"/>
    <mergeCell ref="H57:I57"/>
    <mergeCell ref="P59:Q59"/>
    <mergeCell ref="P60:Q60"/>
    <mergeCell ref="P61:Q61"/>
    <mergeCell ref="B51:G51"/>
    <mergeCell ref="P51:Q51"/>
    <mergeCell ref="P47:Q47"/>
    <mergeCell ref="P46:Q46"/>
    <mergeCell ref="P48:Q48"/>
    <mergeCell ref="Z74:AK74"/>
    <mergeCell ref="H60:I60"/>
    <mergeCell ref="P62:Q62"/>
    <mergeCell ref="I70:K70"/>
    <mergeCell ref="P29:Q29"/>
    <mergeCell ref="P30:Q30"/>
    <mergeCell ref="P31:Q31"/>
    <mergeCell ref="P33:Q33"/>
    <mergeCell ref="P34:Q34"/>
    <mergeCell ref="P35:Q35"/>
    <mergeCell ref="P36:Q36"/>
    <mergeCell ref="H53:I53"/>
    <mergeCell ref="H31:I31"/>
    <mergeCell ref="H54:I54"/>
    <mergeCell ref="P53:Q53"/>
    <mergeCell ref="P55:Q55"/>
    <mergeCell ref="P56:Q56"/>
    <mergeCell ref="P57:Q57"/>
    <mergeCell ref="P58:Q58"/>
    <mergeCell ref="H55:I55"/>
    <mergeCell ref="H56:I56"/>
    <mergeCell ref="J35:M36"/>
    <mergeCell ref="H51:I51"/>
    <mergeCell ref="P50:Q50"/>
    <mergeCell ref="B59:G59"/>
    <mergeCell ref="B23:G23"/>
    <mergeCell ref="P23:Q23"/>
    <mergeCell ref="P24:Q24"/>
    <mergeCell ref="P25:Q25"/>
    <mergeCell ref="P45:Q45"/>
    <mergeCell ref="B30:G30"/>
    <mergeCell ref="B54:G54"/>
    <mergeCell ref="B55:G55"/>
    <mergeCell ref="B56:G56"/>
    <mergeCell ref="B57:G57"/>
    <mergeCell ref="P26:Q26"/>
    <mergeCell ref="P27:Q27"/>
    <mergeCell ref="B26:G26"/>
    <mergeCell ref="H26:I26"/>
    <mergeCell ref="P32:Q32"/>
    <mergeCell ref="H25:I25"/>
    <mergeCell ref="B28:G28"/>
    <mergeCell ref="B31:G31"/>
    <mergeCell ref="H30:I30"/>
    <mergeCell ref="B50:G50"/>
    <mergeCell ref="B58:G58"/>
    <mergeCell ref="H58:I58"/>
    <mergeCell ref="H34:I34"/>
    <mergeCell ref="A2:AK2"/>
    <mergeCell ref="A11:C12"/>
    <mergeCell ref="P19:Q19"/>
    <mergeCell ref="P20:Q20"/>
    <mergeCell ref="P21:Q21"/>
    <mergeCell ref="P22:Q22"/>
    <mergeCell ref="B18:I19"/>
    <mergeCell ref="A18:A19"/>
    <mergeCell ref="J18:J19"/>
    <mergeCell ref="K18:K19"/>
    <mergeCell ref="L18:Q18"/>
    <mergeCell ref="S7:T7"/>
    <mergeCell ref="A4:C4"/>
    <mergeCell ref="E4:N4"/>
    <mergeCell ref="R4:T4"/>
    <mergeCell ref="V4:AE4"/>
    <mergeCell ref="B21:G21"/>
    <mergeCell ref="B20:G20"/>
    <mergeCell ref="B22:G22"/>
    <mergeCell ref="H22:I22"/>
    <mergeCell ref="Z7:AA7"/>
    <mergeCell ref="A9:C9"/>
    <mergeCell ref="S9:T9"/>
    <mergeCell ref="H9:I9"/>
    <mergeCell ref="A35:C35"/>
    <mergeCell ref="D35:I35"/>
    <mergeCell ref="H50:I50"/>
    <mergeCell ref="B47:G47"/>
    <mergeCell ref="H47:I47"/>
    <mergeCell ref="D36:I36"/>
    <mergeCell ref="B53:G53"/>
    <mergeCell ref="A36:C36"/>
    <mergeCell ref="V9:Z9"/>
    <mergeCell ref="H49:I49"/>
    <mergeCell ref="B46:G46"/>
    <mergeCell ref="H46:I46"/>
    <mergeCell ref="B34:G34"/>
    <mergeCell ref="B52:G52"/>
    <mergeCell ref="H52:I52"/>
    <mergeCell ref="D37:O37"/>
    <mergeCell ref="D38:O38"/>
    <mergeCell ref="J44:J45"/>
    <mergeCell ref="K44:K45"/>
    <mergeCell ref="L44:Q44"/>
    <mergeCell ref="P52:Q52"/>
    <mergeCell ref="P49:Q49"/>
    <mergeCell ref="A37:C38"/>
    <mergeCell ref="A7:C7"/>
    <mergeCell ref="O7:P7"/>
    <mergeCell ref="D11:O12"/>
    <mergeCell ref="B25:G25"/>
    <mergeCell ref="H32:I32"/>
    <mergeCell ref="B33:G33"/>
    <mergeCell ref="H33:I33"/>
    <mergeCell ref="B32:G32"/>
    <mergeCell ref="P28:Q28"/>
    <mergeCell ref="H23:I23"/>
    <mergeCell ref="B24:G24"/>
    <mergeCell ref="H24:I24"/>
    <mergeCell ref="B29:G29"/>
    <mergeCell ref="H29:I29"/>
    <mergeCell ref="B27:G27"/>
    <mergeCell ref="H27:I27"/>
    <mergeCell ref="H28:I28"/>
  </mergeCells>
  <phoneticPr fontId="4"/>
  <pageMargins left="1.1023622047244095" right="0.51181102362204722" top="0.47244094488188981" bottom="0.27559055118110237" header="0.31496062992125984" footer="0.31496062992125984"/>
  <pageSetup paperSize="9" scale="55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A7BFB-5999-401D-8692-FD0A101528D6}">
  <sheetPr>
    <tabColor indexed="43"/>
  </sheetPr>
  <dimension ref="B1:BB49"/>
  <sheetViews>
    <sheetView showZeros="0" view="pageBreakPreview" zoomScale="70" zoomScaleNormal="100" zoomScaleSheetLayoutView="70" workbookViewId="0">
      <selection activeCell="F16" sqref="F16:N16"/>
    </sheetView>
  </sheetViews>
  <sheetFormatPr defaultColWidth="4" defaultRowHeight="24" customHeight="1"/>
  <cols>
    <col min="1" max="1" width="9" style="80" customWidth="1"/>
    <col min="2" max="8" width="1.875" style="80" customWidth="1"/>
    <col min="9" max="20" width="2.625" style="80" customWidth="1"/>
    <col min="21" max="21" width="0.875" style="80" customWidth="1"/>
    <col min="22" max="22" width="6.5" style="80" customWidth="1"/>
    <col min="23" max="38" width="4" style="80" customWidth="1"/>
    <col min="39" max="39" width="6.25" style="80" customWidth="1"/>
    <col min="40" max="16384" width="4" style="80"/>
  </cols>
  <sheetData>
    <row r="1" spans="2:54" ht="46.5" customHeight="1">
      <c r="B1" s="306" t="str">
        <f>I3&amp;M3&amp;"　"&amp;N3&amp;R3</f>
        <v>0立　0中学校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  <c r="AM1" s="306"/>
    </row>
    <row r="2" spans="2:54" ht="11.25" customHeight="1">
      <c r="B2" s="85"/>
    </row>
    <row r="3" spans="2:54" ht="22.15" customHeight="1">
      <c r="B3" s="307" t="s">
        <v>53</v>
      </c>
      <c r="C3" s="307"/>
      <c r="D3" s="307"/>
      <c r="E3" s="307"/>
      <c r="F3" s="307"/>
      <c r="G3" s="307"/>
      <c r="H3" s="307"/>
      <c r="I3" s="310">
        <f>申込用紙!E2</f>
        <v>0</v>
      </c>
      <c r="J3" s="311"/>
      <c r="K3" s="311"/>
      <c r="L3" s="311"/>
      <c r="M3" s="94" t="s">
        <v>13</v>
      </c>
      <c r="N3" s="311">
        <f>申込用紙!G2</f>
        <v>0</v>
      </c>
      <c r="O3" s="311"/>
      <c r="P3" s="311"/>
      <c r="Q3" s="311"/>
      <c r="R3" s="313" t="s">
        <v>1</v>
      </c>
      <c r="S3" s="313"/>
      <c r="T3" s="314"/>
      <c r="V3" s="93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1"/>
    </row>
    <row r="4" spans="2:54" ht="22.15" customHeight="1">
      <c r="B4" s="308" t="s">
        <v>39</v>
      </c>
      <c r="C4" s="309"/>
      <c r="D4" s="309"/>
      <c r="E4" s="309"/>
      <c r="F4" s="309"/>
      <c r="G4" s="309"/>
      <c r="H4" s="309"/>
      <c r="I4" s="310">
        <f>申込用紙!E4</f>
        <v>0</v>
      </c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2"/>
      <c r="V4" s="90"/>
      <c r="AM4" s="89"/>
    </row>
    <row r="5" spans="2:54" ht="22.15" customHeight="1">
      <c r="B5" s="308" t="s">
        <v>52</v>
      </c>
      <c r="C5" s="308"/>
      <c r="D5" s="308"/>
      <c r="E5" s="308"/>
      <c r="F5" s="308"/>
      <c r="G5" s="308"/>
      <c r="H5" s="308"/>
      <c r="I5" s="310">
        <f>申込用紙!E6</f>
        <v>0</v>
      </c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2"/>
      <c r="V5" s="90"/>
      <c r="AM5" s="89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</row>
    <row r="6" spans="2:54" ht="22.15" customHeight="1">
      <c r="B6" s="307" t="s">
        <v>11</v>
      </c>
      <c r="C6" s="307"/>
      <c r="D6" s="307"/>
      <c r="E6" s="307"/>
      <c r="F6" s="307"/>
      <c r="G6" s="307"/>
      <c r="H6" s="307"/>
      <c r="I6" s="310">
        <f>申込用紙!E9</f>
        <v>0</v>
      </c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2"/>
      <c r="V6" s="90"/>
      <c r="AB6" s="82"/>
      <c r="AM6" s="89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</row>
    <row r="7" spans="2:54" ht="22.15" customHeight="1">
      <c r="B7" s="320" t="s">
        <v>51</v>
      </c>
      <c r="C7" s="321"/>
      <c r="D7" s="321"/>
      <c r="E7" s="322"/>
      <c r="F7" s="289" t="s">
        <v>9</v>
      </c>
      <c r="G7" s="289"/>
      <c r="H7" s="289"/>
      <c r="I7" s="289"/>
      <c r="J7" s="289"/>
      <c r="K7" s="289"/>
      <c r="L7" s="289"/>
      <c r="M7" s="289"/>
      <c r="N7" s="289"/>
      <c r="O7" s="289" t="s">
        <v>56</v>
      </c>
      <c r="P7" s="289"/>
      <c r="Q7" s="289" t="s">
        <v>8</v>
      </c>
      <c r="R7" s="289"/>
      <c r="S7" s="316" t="s">
        <v>50</v>
      </c>
      <c r="T7" s="317"/>
      <c r="V7" s="90"/>
      <c r="AB7" s="82"/>
      <c r="AM7" s="89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</row>
    <row r="8" spans="2:54" ht="22.15" customHeight="1">
      <c r="B8" s="289" t="s">
        <v>5</v>
      </c>
      <c r="C8" s="289"/>
      <c r="D8" s="289" t="s">
        <v>4</v>
      </c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318"/>
      <c r="T8" s="319"/>
      <c r="V8" s="90"/>
      <c r="AB8" s="82"/>
      <c r="AM8" s="89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</row>
    <row r="9" spans="2:54" ht="22.15" customHeight="1">
      <c r="B9" s="289">
        <f>申込用紙!C12</f>
        <v>0</v>
      </c>
      <c r="C9" s="289"/>
      <c r="D9" s="289">
        <f>申込用紙!D12</f>
        <v>0</v>
      </c>
      <c r="E9" s="289"/>
      <c r="F9" s="290" t="str">
        <f>申込用紙!E12</f>
        <v>沖縄　太郎（CAP）</v>
      </c>
      <c r="G9" s="291"/>
      <c r="H9" s="291"/>
      <c r="I9" s="291"/>
      <c r="J9" s="291"/>
      <c r="K9" s="291"/>
      <c r="L9" s="291"/>
      <c r="M9" s="291"/>
      <c r="N9" s="292"/>
      <c r="O9" s="293">
        <f>申込用紙!H12</f>
        <v>0</v>
      </c>
      <c r="P9" s="294"/>
      <c r="Q9" s="293">
        <f>申込用紙!I12</f>
        <v>0</v>
      </c>
      <c r="R9" s="294"/>
      <c r="S9" s="293">
        <f>申込用紙!J12</f>
        <v>0</v>
      </c>
      <c r="T9" s="294"/>
      <c r="V9" s="90"/>
      <c r="AA9" s="277" t="s">
        <v>49</v>
      </c>
      <c r="AB9" s="277"/>
      <c r="AC9" s="277"/>
      <c r="AD9" s="277"/>
      <c r="AE9" s="277"/>
      <c r="AF9" s="277"/>
      <c r="AG9" s="277"/>
      <c r="AM9" s="89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</row>
    <row r="10" spans="2:54" ht="22.15" customHeight="1">
      <c r="B10" s="289">
        <f>申込用紙!C13</f>
        <v>0</v>
      </c>
      <c r="C10" s="289"/>
      <c r="D10" s="289">
        <f>申込用紙!D13</f>
        <v>0</v>
      </c>
      <c r="E10" s="289"/>
      <c r="F10" s="290">
        <f>申込用紙!E13</f>
        <v>0</v>
      </c>
      <c r="G10" s="291"/>
      <c r="H10" s="291"/>
      <c r="I10" s="291"/>
      <c r="J10" s="291"/>
      <c r="K10" s="291"/>
      <c r="L10" s="291"/>
      <c r="M10" s="291"/>
      <c r="N10" s="292"/>
      <c r="O10" s="293">
        <f>申込用紙!H13</f>
        <v>0</v>
      </c>
      <c r="P10" s="294"/>
      <c r="Q10" s="293">
        <f>申込用紙!I13</f>
        <v>0</v>
      </c>
      <c r="R10" s="294"/>
      <c r="S10" s="293">
        <f>申込用紙!J13</f>
        <v>0</v>
      </c>
      <c r="T10" s="294"/>
      <c r="V10" s="90"/>
      <c r="AB10" s="82"/>
      <c r="AM10" s="89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</row>
    <row r="11" spans="2:54" ht="22.15" customHeight="1">
      <c r="B11" s="289">
        <f>申込用紙!C14</f>
        <v>0</v>
      </c>
      <c r="C11" s="289"/>
      <c r="D11" s="289">
        <f>申込用紙!D14</f>
        <v>0</v>
      </c>
      <c r="E11" s="289"/>
      <c r="F11" s="290">
        <f>申込用紙!E14</f>
        <v>0</v>
      </c>
      <c r="G11" s="291"/>
      <c r="H11" s="291"/>
      <c r="I11" s="291"/>
      <c r="J11" s="291"/>
      <c r="K11" s="291"/>
      <c r="L11" s="291"/>
      <c r="M11" s="291"/>
      <c r="N11" s="292"/>
      <c r="O11" s="293">
        <f>申込用紙!H14</f>
        <v>0</v>
      </c>
      <c r="P11" s="294"/>
      <c r="Q11" s="293">
        <f>申込用紙!I14</f>
        <v>0</v>
      </c>
      <c r="R11" s="294"/>
      <c r="S11" s="293">
        <f>申込用紙!J14</f>
        <v>0</v>
      </c>
      <c r="T11" s="294"/>
      <c r="V11" s="90"/>
      <c r="AB11" s="82"/>
      <c r="AM11" s="89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</row>
    <row r="12" spans="2:54" ht="22.15" customHeight="1">
      <c r="B12" s="289">
        <f>申込用紙!C15</f>
        <v>0</v>
      </c>
      <c r="C12" s="289"/>
      <c r="D12" s="289">
        <f>申込用紙!D15</f>
        <v>0</v>
      </c>
      <c r="E12" s="289"/>
      <c r="F12" s="290">
        <f>申込用紙!E15</f>
        <v>0</v>
      </c>
      <c r="G12" s="291"/>
      <c r="H12" s="291"/>
      <c r="I12" s="291"/>
      <c r="J12" s="291"/>
      <c r="K12" s="291"/>
      <c r="L12" s="291"/>
      <c r="M12" s="291"/>
      <c r="N12" s="292"/>
      <c r="O12" s="293">
        <f>申込用紙!H15</f>
        <v>0</v>
      </c>
      <c r="P12" s="294"/>
      <c r="Q12" s="293">
        <f>申込用紙!I15</f>
        <v>0</v>
      </c>
      <c r="R12" s="294"/>
      <c r="S12" s="293">
        <f>申込用紙!J15</f>
        <v>0</v>
      </c>
      <c r="T12" s="294"/>
      <c r="V12" s="90"/>
      <c r="AB12" s="83"/>
      <c r="AM12" s="89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</row>
    <row r="13" spans="2:54" ht="22.15" customHeight="1">
      <c r="B13" s="289">
        <f>申込用紙!C16</f>
        <v>0</v>
      </c>
      <c r="C13" s="289"/>
      <c r="D13" s="289">
        <f>申込用紙!D16</f>
        <v>0</v>
      </c>
      <c r="E13" s="289"/>
      <c r="F13" s="290">
        <f>申込用紙!E16</f>
        <v>0</v>
      </c>
      <c r="G13" s="291"/>
      <c r="H13" s="291"/>
      <c r="I13" s="291"/>
      <c r="J13" s="291"/>
      <c r="K13" s="291"/>
      <c r="L13" s="291"/>
      <c r="M13" s="291"/>
      <c r="N13" s="292"/>
      <c r="O13" s="293">
        <f>申込用紙!H16</f>
        <v>0</v>
      </c>
      <c r="P13" s="294"/>
      <c r="Q13" s="293">
        <f>申込用紙!I16</f>
        <v>0</v>
      </c>
      <c r="R13" s="294"/>
      <c r="S13" s="293">
        <f>申込用紙!J16</f>
        <v>0</v>
      </c>
      <c r="T13" s="294"/>
      <c r="V13" s="90"/>
      <c r="AB13" s="82"/>
      <c r="AM13" s="89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</row>
    <row r="14" spans="2:54" ht="22.15" customHeight="1">
      <c r="B14" s="289">
        <f>申込用紙!C17</f>
        <v>0</v>
      </c>
      <c r="C14" s="289"/>
      <c r="D14" s="289">
        <f>申込用紙!D17</f>
        <v>0</v>
      </c>
      <c r="E14" s="289"/>
      <c r="F14" s="290">
        <f>申込用紙!E17</f>
        <v>0</v>
      </c>
      <c r="G14" s="291"/>
      <c r="H14" s="291"/>
      <c r="I14" s="291"/>
      <c r="J14" s="291"/>
      <c r="K14" s="291"/>
      <c r="L14" s="291"/>
      <c r="M14" s="291"/>
      <c r="N14" s="292"/>
      <c r="O14" s="293">
        <f>申込用紙!H17</f>
        <v>0</v>
      </c>
      <c r="P14" s="294"/>
      <c r="Q14" s="293">
        <f>申込用紙!I17</f>
        <v>0</v>
      </c>
      <c r="R14" s="294"/>
      <c r="S14" s="293">
        <f>申込用紙!J17</f>
        <v>0</v>
      </c>
      <c r="T14" s="294"/>
      <c r="V14" s="90"/>
      <c r="AB14" s="83"/>
      <c r="AM14" s="89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</row>
    <row r="15" spans="2:54" ht="22.15" customHeight="1">
      <c r="B15" s="289">
        <f>申込用紙!C18</f>
        <v>0</v>
      </c>
      <c r="C15" s="289"/>
      <c r="D15" s="289">
        <f>申込用紙!D18</f>
        <v>0</v>
      </c>
      <c r="E15" s="289"/>
      <c r="F15" s="290">
        <f>申込用紙!E18</f>
        <v>0</v>
      </c>
      <c r="G15" s="291"/>
      <c r="H15" s="291"/>
      <c r="I15" s="291"/>
      <c r="J15" s="291"/>
      <c r="K15" s="291"/>
      <c r="L15" s="291"/>
      <c r="M15" s="291"/>
      <c r="N15" s="292"/>
      <c r="O15" s="293">
        <f>申込用紙!H18</f>
        <v>0</v>
      </c>
      <c r="P15" s="294"/>
      <c r="Q15" s="293">
        <f>申込用紙!I18</f>
        <v>0</v>
      </c>
      <c r="R15" s="294"/>
      <c r="S15" s="293">
        <f>申込用紙!J18</f>
        <v>0</v>
      </c>
      <c r="T15" s="294"/>
      <c r="V15" s="90"/>
      <c r="AB15" s="82"/>
      <c r="AM15" s="89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</row>
    <row r="16" spans="2:54" ht="22.15" customHeight="1">
      <c r="B16" s="289">
        <f>申込用紙!C19</f>
        <v>0</v>
      </c>
      <c r="C16" s="289"/>
      <c r="D16" s="289">
        <f>申込用紙!D19</f>
        <v>0</v>
      </c>
      <c r="E16" s="289"/>
      <c r="F16" s="290">
        <f>申込用紙!E19</f>
        <v>0</v>
      </c>
      <c r="G16" s="291"/>
      <c r="H16" s="291"/>
      <c r="I16" s="291"/>
      <c r="J16" s="291"/>
      <c r="K16" s="291"/>
      <c r="L16" s="291"/>
      <c r="M16" s="291"/>
      <c r="N16" s="292"/>
      <c r="O16" s="293">
        <f>申込用紙!H19</f>
        <v>0</v>
      </c>
      <c r="P16" s="294"/>
      <c r="Q16" s="293">
        <f>申込用紙!I19</f>
        <v>0</v>
      </c>
      <c r="R16" s="294"/>
      <c r="S16" s="293">
        <f>申込用紙!J19</f>
        <v>0</v>
      </c>
      <c r="T16" s="294"/>
      <c r="V16" s="90"/>
      <c r="AM16" s="89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</row>
    <row r="17" spans="2:54" ht="22.15" customHeight="1">
      <c r="B17" s="289">
        <f>申込用紙!C20</f>
        <v>0</v>
      </c>
      <c r="C17" s="289"/>
      <c r="D17" s="289">
        <f>申込用紙!D20</f>
        <v>0</v>
      </c>
      <c r="E17" s="289"/>
      <c r="F17" s="290">
        <f>申込用紙!E20</f>
        <v>0</v>
      </c>
      <c r="G17" s="291"/>
      <c r="H17" s="291"/>
      <c r="I17" s="291"/>
      <c r="J17" s="291"/>
      <c r="K17" s="291"/>
      <c r="L17" s="291"/>
      <c r="M17" s="291"/>
      <c r="N17" s="292"/>
      <c r="O17" s="293">
        <f>申込用紙!H20</f>
        <v>0</v>
      </c>
      <c r="P17" s="294"/>
      <c r="Q17" s="293">
        <f>申込用紙!I20</f>
        <v>0</v>
      </c>
      <c r="R17" s="294"/>
      <c r="S17" s="293">
        <f>申込用紙!J20</f>
        <v>0</v>
      </c>
      <c r="T17" s="294"/>
      <c r="V17" s="90"/>
      <c r="AM17" s="89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</row>
    <row r="18" spans="2:54" ht="22.15" customHeight="1">
      <c r="B18" s="289">
        <f>申込用紙!C21</f>
        <v>0</v>
      </c>
      <c r="C18" s="289"/>
      <c r="D18" s="289">
        <f>申込用紙!D21</f>
        <v>0</v>
      </c>
      <c r="E18" s="289"/>
      <c r="F18" s="290">
        <f>申込用紙!E21</f>
        <v>0</v>
      </c>
      <c r="G18" s="291"/>
      <c r="H18" s="291"/>
      <c r="I18" s="291"/>
      <c r="J18" s="291"/>
      <c r="K18" s="291"/>
      <c r="L18" s="291"/>
      <c r="M18" s="291"/>
      <c r="N18" s="292"/>
      <c r="O18" s="293">
        <f>申込用紙!H21</f>
        <v>0</v>
      </c>
      <c r="P18" s="294"/>
      <c r="Q18" s="293">
        <f>申込用紙!I21</f>
        <v>0</v>
      </c>
      <c r="R18" s="294"/>
      <c r="S18" s="293">
        <f>申込用紙!J21</f>
        <v>0</v>
      </c>
      <c r="T18" s="294"/>
      <c r="V18" s="88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6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</row>
    <row r="19" spans="2:54" ht="22.15" customHeight="1">
      <c r="B19" s="289">
        <f>申込用紙!C22</f>
        <v>0</v>
      </c>
      <c r="C19" s="289"/>
      <c r="D19" s="289">
        <f>申込用紙!D22</f>
        <v>0</v>
      </c>
      <c r="E19" s="289"/>
      <c r="F19" s="290">
        <f>申込用紙!E22</f>
        <v>0</v>
      </c>
      <c r="G19" s="291"/>
      <c r="H19" s="291"/>
      <c r="I19" s="291"/>
      <c r="J19" s="291"/>
      <c r="K19" s="291"/>
      <c r="L19" s="291"/>
      <c r="M19" s="291"/>
      <c r="N19" s="292"/>
      <c r="O19" s="293">
        <f>申込用紙!H22</f>
        <v>0</v>
      </c>
      <c r="P19" s="294"/>
      <c r="Q19" s="293">
        <f>申込用紙!I22</f>
        <v>0</v>
      </c>
      <c r="R19" s="294"/>
      <c r="S19" s="293">
        <f>申込用紙!J22</f>
        <v>0</v>
      </c>
      <c r="T19" s="294"/>
      <c r="V19" s="286" t="s">
        <v>48</v>
      </c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8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</row>
    <row r="20" spans="2:54" ht="22.15" customHeight="1">
      <c r="B20" s="289">
        <f>申込用紙!C23</f>
        <v>0</v>
      </c>
      <c r="C20" s="289"/>
      <c r="D20" s="289">
        <f>申込用紙!D23</f>
        <v>0</v>
      </c>
      <c r="E20" s="289"/>
      <c r="F20" s="290">
        <f>申込用紙!E23</f>
        <v>0</v>
      </c>
      <c r="G20" s="291"/>
      <c r="H20" s="291"/>
      <c r="I20" s="291"/>
      <c r="J20" s="291"/>
      <c r="K20" s="291"/>
      <c r="L20" s="291"/>
      <c r="M20" s="291"/>
      <c r="N20" s="292"/>
      <c r="O20" s="293">
        <f>申込用紙!H23</f>
        <v>0</v>
      </c>
      <c r="P20" s="294"/>
      <c r="Q20" s="293">
        <f>申込用紙!I23</f>
        <v>0</v>
      </c>
      <c r="R20" s="294"/>
      <c r="S20" s="293">
        <f>申込用紙!J23</f>
        <v>0</v>
      </c>
      <c r="T20" s="294"/>
      <c r="V20" s="295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7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</row>
    <row r="21" spans="2:54" ht="22.15" customHeight="1">
      <c r="B21" s="289">
        <f>申込用紙!C24</f>
        <v>0</v>
      </c>
      <c r="C21" s="289"/>
      <c r="D21" s="289">
        <f>申込用紙!D24</f>
        <v>0</v>
      </c>
      <c r="E21" s="289"/>
      <c r="F21" s="290">
        <f>申込用紙!E24</f>
        <v>0</v>
      </c>
      <c r="G21" s="291"/>
      <c r="H21" s="291"/>
      <c r="I21" s="291"/>
      <c r="J21" s="291"/>
      <c r="K21" s="291"/>
      <c r="L21" s="291"/>
      <c r="M21" s="291"/>
      <c r="N21" s="292"/>
      <c r="O21" s="293">
        <f>申込用紙!H24</f>
        <v>0</v>
      </c>
      <c r="P21" s="294"/>
      <c r="Q21" s="293">
        <f>申込用紙!I24</f>
        <v>0</v>
      </c>
      <c r="R21" s="294"/>
      <c r="S21" s="293">
        <f>申込用紙!J24</f>
        <v>0</v>
      </c>
      <c r="T21" s="294"/>
      <c r="V21" s="298"/>
      <c r="W21" s="299"/>
      <c r="X21" s="299"/>
      <c r="Y21" s="299"/>
      <c r="Z21" s="299"/>
      <c r="AA21" s="299"/>
      <c r="AB21" s="299"/>
      <c r="AC21" s="299"/>
      <c r="AD21" s="299"/>
      <c r="AE21" s="299"/>
      <c r="AF21" s="299"/>
      <c r="AG21" s="299"/>
      <c r="AH21" s="299"/>
      <c r="AI21" s="299"/>
      <c r="AJ21" s="299"/>
      <c r="AK21" s="299"/>
      <c r="AL21" s="299"/>
      <c r="AM21" s="300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</row>
    <row r="22" spans="2:54" ht="22.15" customHeight="1">
      <c r="B22" s="289">
        <f>申込用紙!C25</f>
        <v>0</v>
      </c>
      <c r="C22" s="289"/>
      <c r="D22" s="289">
        <f>申込用紙!D25</f>
        <v>0</v>
      </c>
      <c r="E22" s="289"/>
      <c r="F22" s="290">
        <f>申込用紙!E25</f>
        <v>0</v>
      </c>
      <c r="G22" s="291"/>
      <c r="H22" s="291"/>
      <c r="I22" s="291"/>
      <c r="J22" s="291"/>
      <c r="K22" s="291"/>
      <c r="L22" s="291"/>
      <c r="M22" s="291"/>
      <c r="N22" s="292"/>
      <c r="O22" s="293">
        <f>申込用紙!H25</f>
        <v>0</v>
      </c>
      <c r="P22" s="294"/>
      <c r="Q22" s="293">
        <f>申込用紙!I25</f>
        <v>0</v>
      </c>
      <c r="R22" s="294"/>
      <c r="S22" s="293">
        <f>申込用紙!J25</f>
        <v>0</v>
      </c>
      <c r="T22" s="294"/>
      <c r="V22" s="298"/>
      <c r="W22" s="299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299"/>
      <c r="AI22" s="299"/>
      <c r="AJ22" s="299"/>
      <c r="AK22" s="299"/>
      <c r="AL22" s="299"/>
      <c r="AM22" s="300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</row>
    <row r="23" spans="2:54" ht="22.15" customHeight="1">
      <c r="B23" s="289">
        <f>申込用紙!C26</f>
        <v>0</v>
      </c>
      <c r="C23" s="289"/>
      <c r="D23" s="289">
        <f>申込用紙!D26</f>
        <v>0</v>
      </c>
      <c r="E23" s="289"/>
      <c r="F23" s="290">
        <f>申込用紙!E26</f>
        <v>0</v>
      </c>
      <c r="G23" s="291"/>
      <c r="H23" s="291"/>
      <c r="I23" s="291"/>
      <c r="J23" s="291"/>
      <c r="K23" s="291"/>
      <c r="L23" s="291"/>
      <c r="M23" s="291"/>
      <c r="N23" s="292"/>
      <c r="O23" s="293">
        <f>申込用紙!H26</f>
        <v>0</v>
      </c>
      <c r="P23" s="294"/>
      <c r="Q23" s="293">
        <f>申込用紙!I26</f>
        <v>0</v>
      </c>
      <c r="R23" s="294"/>
      <c r="S23" s="293">
        <f>申込用紙!J26</f>
        <v>0</v>
      </c>
      <c r="T23" s="294"/>
      <c r="V23" s="301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</row>
    <row r="24" spans="2:54" ht="46.5" customHeight="1"/>
    <row r="25" spans="2:54" ht="46.5" customHeight="1">
      <c r="B25" s="315" t="s">
        <v>47</v>
      </c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04" t="s">
        <v>62</v>
      </c>
      <c r="AC25" s="304"/>
      <c r="AD25" s="304"/>
      <c r="AE25" s="304"/>
      <c r="AF25" s="304"/>
      <c r="AG25" s="304"/>
      <c r="AH25" s="304"/>
      <c r="AI25" s="305" t="s">
        <v>46</v>
      </c>
      <c r="AJ25" s="305"/>
      <c r="AK25" s="305"/>
      <c r="AL25" s="305"/>
      <c r="AM25" s="305"/>
    </row>
    <row r="26" spans="2:54" ht="11.25" customHeight="1">
      <c r="B26" s="85"/>
    </row>
    <row r="27" spans="2:54" ht="22.15" customHeight="1">
      <c r="B27" s="273"/>
      <c r="C27" s="273"/>
      <c r="D27" s="273"/>
      <c r="E27" s="273"/>
      <c r="F27" s="273"/>
      <c r="G27" s="273"/>
      <c r="H27" s="273"/>
      <c r="I27" s="283"/>
      <c r="J27" s="283"/>
      <c r="K27" s="283"/>
      <c r="L27" s="283"/>
      <c r="M27" s="84"/>
      <c r="N27" s="283"/>
      <c r="O27" s="283"/>
      <c r="P27" s="283"/>
      <c r="Q27" s="283"/>
      <c r="R27" s="284"/>
      <c r="S27" s="284"/>
      <c r="T27" s="284"/>
    </row>
    <row r="28" spans="2:54" ht="22.15" customHeight="1">
      <c r="B28" s="281"/>
      <c r="C28" s="282"/>
      <c r="D28" s="282"/>
      <c r="E28" s="282"/>
      <c r="F28" s="282"/>
      <c r="G28" s="282"/>
      <c r="H28" s="282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</row>
    <row r="29" spans="2:54" ht="22.15" customHeight="1">
      <c r="B29" s="281"/>
      <c r="C29" s="281"/>
      <c r="D29" s="281"/>
      <c r="E29" s="281"/>
      <c r="F29" s="281"/>
      <c r="G29" s="281"/>
      <c r="H29" s="281"/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  <c r="T29" s="279"/>
    </row>
    <row r="30" spans="2:54" ht="22.15" customHeight="1">
      <c r="B30" s="273"/>
      <c r="C30" s="273"/>
      <c r="D30" s="273"/>
      <c r="E30" s="273"/>
      <c r="F30" s="273"/>
      <c r="G30" s="273"/>
      <c r="H30" s="273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  <c r="AB30" s="82"/>
    </row>
    <row r="31" spans="2:54" ht="22.15" customHeight="1">
      <c r="B31" s="280"/>
      <c r="C31" s="280"/>
      <c r="D31" s="280"/>
      <c r="E31" s="280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85"/>
      <c r="T31" s="285"/>
      <c r="AB31" s="82"/>
    </row>
    <row r="32" spans="2:54" ht="22.15" customHeight="1"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85"/>
      <c r="T32" s="285"/>
      <c r="AB32" s="82"/>
    </row>
    <row r="33" spans="2:39" ht="22.15" customHeight="1">
      <c r="B33" s="273"/>
      <c r="C33" s="273"/>
      <c r="D33" s="273"/>
      <c r="E33" s="273"/>
      <c r="F33" s="274"/>
      <c r="G33" s="274"/>
      <c r="H33" s="274"/>
      <c r="I33" s="274"/>
      <c r="J33" s="274"/>
      <c r="K33" s="274"/>
      <c r="L33" s="274"/>
      <c r="M33" s="274"/>
      <c r="N33" s="274"/>
      <c r="O33" s="272"/>
      <c r="P33" s="272"/>
      <c r="Q33" s="272"/>
      <c r="R33" s="272"/>
      <c r="S33" s="272"/>
      <c r="T33" s="272"/>
      <c r="AA33" s="278"/>
      <c r="AB33" s="278"/>
      <c r="AC33" s="278"/>
      <c r="AD33" s="278"/>
      <c r="AE33" s="278"/>
      <c r="AF33" s="278"/>
      <c r="AG33" s="278"/>
    </row>
    <row r="34" spans="2:39" ht="22.15" customHeight="1">
      <c r="B34" s="273"/>
      <c r="C34" s="273"/>
      <c r="D34" s="273"/>
      <c r="E34" s="273"/>
      <c r="F34" s="274"/>
      <c r="G34" s="274"/>
      <c r="H34" s="274"/>
      <c r="I34" s="274"/>
      <c r="J34" s="274"/>
      <c r="K34" s="274"/>
      <c r="L34" s="274"/>
      <c r="M34" s="274"/>
      <c r="N34" s="274"/>
      <c r="O34" s="272"/>
      <c r="P34" s="272"/>
      <c r="Q34" s="272"/>
      <c r="R34" s="272"/>
      <c r="S34" s="272"/>
      <c r="T34" s="272"/>
      <c r="AB34" s="82"/>
    </row>
    <row r="35" spans="2:39" ht="22.15" customHeight="1">
      <c r="B35" s="273"/>
      <c r="C35" s="273"/>
      <c r="D35" s="273"/>
      <c r="E35" s="273"/>
      <c r="F35" s="274"/>
      <c r="G35" s="274"/>
      <c r="H35" s="274"/>
      <c r="I35" s="274"/>
      <c r="J35" s="274"/>
      <c r="K35" s="274"/>
      <c r="L35" s="274"/>
      <c r="M35" s="274"/>
      <c r="N35" s="274"/>
      <c r="O35" s="272"/>
      <c r="P35" s="272"/>
      <c r="Q35" s="272"/>
      <c r="R35" s="272"/>
      <c r="S35" s="272"/>
      <c r="T35" s="272"/>
      <c r="AB35" s="82"/>
    </row>
    <row r="36" spans="2:39" ht="22.15" customHeight="1">
      <c r="B36" s="273"/>
      <c r="C36" s="273"/>
      <c r="D36" s="273"/>
      <c r="E36" s="273"/>
      <c r="F36" s="274"/>
      <c r="G36" s="274"/>
      <c r="H36" s="274"/>
      <c r="I36" s="274"/>
      <c r="J36" s="274"/>
      <c r="K36" s="274"/>
      <c r="L36" s="274"/>
      <c r="M36" s="274"/>
      <c r="N36" s="274"/>
      <c r="O36" s="272"/>
      <c r="P36" s="272"/>
      <c r="Q36" s="272"/>
      <c r="R36" s="272"/>
      <c r="S36" s="272"/>
      <c r="T36" s="272"/>
      <c r="AB36" s="83"/>
    </row>
    <row r="37" spans="2:39" ht="22.15" customHeight="1">
      <c r="B37" s="273"/>
      <c r="C37" s="273"/>
      <c r="D37" s="273"/>
      <c r="E37" s="273"/>
      <c r="F37" s="274"/>
      <c r="G37" s="274"/>
      <c r="H37" s="274"/>
      <c r="I37" s="274"/>
      <c r="J37" s="274"/>
      <c r="K37" s="274"/>
      <c r="L37" s="274"/>
      <c r="M37" s="274"/>
      <c r="N37" s="274"/>
      <c r="O37" s="272"/>
      <c r="P37" s="272"/>
      <c r="Q37" s="272"/>
      <c r="R37" s="272"/>
      <c r="S37" s="272"/>
      <c r="T37" s="272"/>
      <c r="AB37" s="82"/>
    </row>
    <row r="38" spans="2:39" ht="22.15" customHeight="1">
      <c r="B38" s="273"/>
      <c r="C38" s="273"/>
      <c r="D38" s="273"/>
      <c r="E38" s="273"/>
      <c r="F38" s="274"/>
      <c r="G38" s="274"/>
      <c r="H38" s="274"/>
      <c r="I38" s="274"/>
      <c r="J38" s="274"/>
      <c r="K38" s="274"/>
      <c r="L38" s="274"/>
      <c r="M38" s="274"/>
      <c r="N38" s="274"/>
      <c r="O38" s="272"/>
      <c r="P38" s="272"/>
      <c r="Q38" s="272"/>
      <c r="R38" s="272"/>
      <c r="S38" s="272"/>
      <c r="T38" s="272"/>
      <c r="AB38" s="83"/>
    </row>
    <row r="39" spans="2:39" ht="22.15" customHeight="1">
      <c r="B39" s="273"/>
      <c r="C39" s="273"/>
      <c r="D39" s="273"/>
      <c r="E39" s="273"/>
      <c r="F39" s="274"/>
      <c r="G39" s="274"/>
      <c r="H39" s="274"/>
      <c r="I39" s="274"/>
      <c r="J39" s="274"/>
      <c r="K39" s="274"/>
      <c r="L39" s="274"/>
      <c r="M39" s="274"/>
      <c r="N39" s="274"/>
      <c r="O39" s="272"/>
      <c r="P39" s="272"/>
      <c r="Q39" s="272"/>
      <c r="R39" s="272"/>
      <c r="S39" s="272"/>
      <c r="T39" s="272"/>
      <c r="AB39" s="82"/>
    </row>
    <row r="40" spans="2:39" ht="22.15" customHeight="1">
      <c r="B40" s="273"/>
      <c r="C40" s="273"/>
      <c r="D40" s="273"/>
      <c r="E40" s="273"/>
      <c r="F40" s="274"/>
      <c r="G40" s="274"/>
      <c r="H40" s="274"/>
      <c r="I40" s="274"/>
      <c r="J40" s="274"/>
      <c r="K40" s="274"/>
      <c r="L40" s="274"/>
      <c r="M40" s="274"/>
      <c r="N40" s="274"/>
      <c r="O40" s="272"/>
      <c r="P40" s="272"/>
      <c r="Q40" s="272"/>
      <c r="R40" s="272"/>
      <c r="S40" s="272"/>
      <c r="T40" s="272"/>
    </row>
    <row r="41" spans="2:39" ht="22.15" customHeight="1">
      <c r="B41" s="273"/>
      <c r="C41" s="273"/>
      <c r="D41" s="273"/>
      <c r="E41" s="273"/>
      <c r="F41" s="274"/>
      <c r="G41" s="274"/>
      <c r="H41" s="274"/>
      <c r="I41" s="274"/>
      <c r="J41" s="274"/>
      <c r="K41" s="274"/>
      <c r="L41" s="274"/>
      <c r="M41" s="274"/>
      <c r="N41" s="274"/>
      <c r="O41" s="272"/>
      <c r="P41" s="272"/>
      <c r="Q41" s="272"/>
      <c r="R41" s="272"/>
      <c r="S41" s="272"/>
      <c r="T41" s="272"/>
    </row>
    <row r="42" spans="2:39" ht="22.15" customHeight="1">
      <c r="B42" s="273"/>
      <c r="C42" s="273"/>
      <c r="D42" s="273"/>
      <c r="E42" s="273"/>
      <c r="F42" s="274"/>
      <c r="G42" s="274"/>
      <c r="H42" s="274"/>
      <c r="I42" s="274"/>
      <c r="J42" s="274"/>
      <c r="K42" s="274"/>
      <c r="L42" s="274"/>
      <c r="M42" s="274"/>
      <c r="N42" s="274"/>
      <c r="O42" s="272"/>
      <c r="P42" s="272"/>
      <c r="Q42" s="272"/>
      <c r="R42" s="272"/>
      <c r="S42" s="272"/>
      <c r="T42" s="272"/>
    </row>
    <row r="43" spans="2:39" ht="22.15" customHeight="1">
      <c r="B43" s="273"/>
      <c r="C43" s="273"/>
      <c r="D43" s="273"/>
      <c r="E43" s="273"/>
      <c r="F43" s="274"/>
      <c r="G43" s="274"/>
      <c r="H43" s="274"/>
      <c r="I43" s="274"/>
      <c r="J43" s="274"/>
      <c r="K43" s="274"/>
      <c r="L43" s="274"/>
      <c r="M43" s="274"/>
      <c r="N43" s="274"/>
      <c r="O43" s="272"/>
      <c r="P43" s="272"/>
      <c r="Q43" s="272"/>
      <c r="R43" s="272"/>
      <c r="S43" s="272"/>
      <c r="T43" s="272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  <c r="AI43" s="276"/>
      <c r="AJ43" s="276"/>
      <c r="AK43" s="276"/>
      <c r="AL43" s="276"/>
      <c r="AM43" s="276"/>
    </row>
    <row r="44" spans="2:39" ht="22.15" customHeight="1">
      <c r="B44" s="273"/>
      <c r="C44" s="273"/>
      <c r="D44" s="273"/>
      <c r="E44" s="273"/>
      <c r="F44" s="274"/>
      <c r="G44" s="274"/>
      <c r="H44" s="274"/>
      <c r="I44" s="274"/>
      <c r="J44" s="274"/>
      <c r="K44" s="274"/>
      <c r="L44" s="274"/>
      <c r="M44" s="274"/>
      <c r="N44" s="274"/>
      <c r="O44" s="272"/>
      <c r="P44" s="272"/>
      <c r="Q44" s="272"/>
      <c r="R44" s="272"/>
      <c r="S44" s="272"/>
      <c r="T44" s="272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  <c r="AM44" s="275"/>
    </row>
    <row r="45" spans="2:39" ht="22.15" customHeight="1">
      <c r="B45" s="273"/>
      <c r="C45" s="273"/>
      <c r="D45" s="273"/>
      <c r="E45" s="273"/>
      <c r="F45" s="274"/>
      <c r="G45" s="274"/>
      <c r="H45" s="274"/>
      <c r="I45" s="274"/>
      <c r="J45" s="274"/>
      <c r="K45" s="274"/>
      <c r="L45" s="274"/>
      <c r="M45" s="274"/>
      <c r="N45" s="274"/>
      <c r="O45" s="272"/>
      <c r="P45" s="272"/>
      <c r="Q45" s="272"/>
      <c r="R45" s="272"/>
      <c r="S45" s="272"/>
      <c r="T45" s="272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  <c r="AM45" s="275"/>
    </row>
    <row r="46" spans="2:39" ht="22.15" customHeight="1">
      <c r="B46" s="273"/>
      <c r="C46" s="273"/>
      <c r="D46" s="273"/>
      <c r="E46" s="273"/>
      <c r="F46" s="274"/>
      <c r="G46" s="274"/>
      <c r="H46" s="274"/>
      <c r="I46" s="274"/>
      <c r="J46" s="274"/>
      <c r="K46" s="274"/>
      <c r="L46" s="274"/>
      <c r="M46" s="274"/>
      <c r="N46" s="274"/>
      <c r="O46" s="272"/>
      <c r="P46" s="272"/>
      <c r="Q46" s="272"/>
      <c r="R46" s="272"/>
      <c r="S46" s="272"/>
      <c r="T46" s="272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  <c r="AM46" s="275"/>
    </row>
    <row r="47" spans="2:39" ht="22.15" customHeight="1">
      <c r="B47" s="273"/>
      <c r="C47" s="273"/>
      <c r="D47" s="273"/>
      <c r="E47" s="273"/>
      <c r="F47" s="274"/>
      <c r="G47" s="274"/>
      <c r="H47" s="274"/>
      <c r="I47" s="274"/>
      <c r="J47" s="274"/>
      <c r="K47" s="274"/>
      <c r="L47" s="274"/>
      <c r="M47" s="274"/>
      <c r="N47" s="274"/>
      <c r="O47" s="272"/>
      <c r="P47" s="272"/>
      <c r="Q47" s="272"/>
      <c r="R47" s="272"/>
      <c r="S47" s="272"/>
      <c r="T47" s="272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  <c r="AJ47" s="275"/>
      <c r="AK47" s="275"/>
      <c r="AL47" s="275"/>
      <c r="AM47" s="275"/>
    </row>
    <row r="49" spans="24:24" ht="24" customHeight="1">
      <c r="X49" s="81"/>
    </row>
  </sheetData>
  <mergeCells count="224">
    <mergeCell ref="F7:N8"/>
    <mergeCell ref="O7:P8"/>
    <mergeCell ref="Q7:R8"/>
    <mergeCell ref="N3:Q3"/>
    <mergeCell ref="Q9:R9"/>
    <mergeCell ref="S9:T9"/>
    <mergeCell ref="B9:C9"/>
    <mergeCell ref="D9:E9"/>
    <mergeCell ref="F9:N9"/>
    <mergeCell ref="O9:P9"/>
    <mergeCell ref="B6:H6"/>
    <mergeCell ref="I6:T6"/>
    <mergeCell ref="B7:E7"/>
    <mergeCell ref="AB25:AH25"/>
    <mergeCell ref="AI25:AM25"/>
    <mergeCell ref="B1:AM1"/>
    <mergeCell ref="B3:H3"/>
    <mergeCell ref="B4:H4"/>
    <mergeCell ref="I4:T4"/>
    <mergeCell ref="B5:H5"/>
    <mergeCell ref="I5:T5"/>
    <mergeCell ref="R3:T3"/>
    <mergeCell ref="I3:L3"/>
    <mergeCell ref="S10:T10"/>
    <mergeCell ref="F10:N10"/>
    <mergeCell ref="O10:P10"/>
    <mergeCell ref="B11:C11"/>
    <mergeCell ref="D11:E11"/>
    <mergeCell ref="B25:AA25"/>
    <mergeCell ref="S7:T8"/>
    <mergeCell ref="B8:C8"/>
    <mergeCell ref="D8:E8"/>
    <mergeCell ref="F12:N12"/>
    <mergeCell ref="O12:P12"/>
    <mergeCell ref="F11:N11"/>
    <mergeCell ref="O11:P11"/>
    <mergeCell ref="B10:C10"/>
    <mergeCell ref="D10:E10"/>
    <mergeCell ref="Q10:R10"/>
    <mergeCell ref="S11:T11"/>
    <mergeCell ref="F13:N13"/>
    <mergeCell ref="O13:P13"/>
    <mergeCell ref="Q13:R13"/>
    <mergeCell ref="S13:T13"/>
    <mergeCell ref="Q12:R12"/>
    <mergeCell ref="S12:T12"/>
    <mergeCell ref="B13:C13"/>
    <mergeCell ref="D13:E13"/>
    <mergeCell ref="B12:C12"/>
    <mergeCell ref="D12:E12"/>
    <mergeCell ref="Q11:R11"/>
    <mergeCell ref="Q15:R15"/>
    <mergeCell ref="O15:P15"/>
    <mergeCell ref="Q17:R17"/>
    <mergeCell ref="S17:T17"/>
    <mergeCell ref="Q16:R16"/>
    <mergeCell ref="S16:T16"/>
    <mergeCell ref="S15:T15"/>
    <mergeCell ref="Q14:R14"/>
    <mergeCell ref="S14:T14"/>
    <mergeCell ref="B15:C15"/>
    <mergeCell ref="D15:E15"/>
    <mergeCell ref="B14:C14"/>
    <mergeCell ref="D14:E14"/>
    <mergeCell ref="F14:N14"/>
    <mergeCell ref="O14:P14"/>
    <mergeCell ref="F15:N15"/>
    <mergeCell ref="B16:C16"/>
    <mergeCell ref="D16:E16"/>
    <mergeCell ref="F16:N16"/>
    <mergeCell ref="O16:P16"/>
    <mergeCell ref="B17:C17"/>
    <mergeCell ref="D17:E17"/>
    <mergeCell ref="F17:N17"/>
    <mergeCell ref="O17:P17"/>
    <mergeCell ref="B18:C18"/>
    <mergeCell ref="D18:E18"/>
    <mergeCell ref="F18:N18"/>
    <mergeCell ref="O18:P18"/>
    <mergeCell ref="Q18:R18"/>
    <mergeCell ref="S18:T18"/>
    <mergeCell ref="B21:C21"/>
    <mergeCell ref="D21:E21"/>
    <mergeCell ref="B22:C22"/>
    <mergeCell ref="D22:E22"/>
    <mergeCell ref="F22:N22"/>
    <mergeCell ref="O22:P22"/>
    <mergeCell ref="Q22:R22"/>
    <mergeCell ref="S22:T22"/>
    <mergeCell ref="F21:N21"/>
    <mergeCell ref="O21:P21"/>
    <mergeCell ref="Q21:R21"/>
    <mergeCell ref="S21:T21"/>
    <mergeCell ref="F19:N19"/>
    <mergeCell ref="O19:P19"/>
    <mergeCell ref="B19:C19"/>
    <mergeCell ref="D19:E19"/>
    <mergeCell ref="V19:AM19"/>
    <mergeCell ref="B20:C20"/>
    <mergeCell ref="D20:E20"/>
    <mergeCell ref="F20:N20"/>
    <mergeCell ref="O20:P20"/>
    <mergeCell ref="Q20:R20"/>
    <mergeCell ref="S20:T20"/>
    <mergeCell ref="V20:AM23"/>
    <mergeCell ref="Q19:R19"/>
    <mergeCell ref="S19:T19"/>
    <mergeCell ref="Q23:R23"/>
    <mergeCell ref="S23:T23"/>
    <mergeCell ref="B23:C23"/>
    <mergeCell ref="D23:E23"/>
    <mergeCell ref="F23:N23"/>
    <mergeCell ref="O23:P23"/>
    <mergeCell ref="B27:H27"/>
    <mergeCell ref="B28:H28"/>
    <mergeCell ref="I28:T28"/>
    <mergeCell ref="B29:H29"/>
    <mergeCell ref="I27:L27"/>
    <mergeCell ref="N27:Q27"/>
    <mergeCell ref="R27:T27"/>
    <mergeCell ref="Q33:R33"/>
    <mergeCell ref="S33:T33"/>
    <mergeCell ref="D32:E32"/>
    <mergeCell ref="O31:P32"/>
    <mergeCell ref="Q31:R32"/>
    <mergeCell ref="S31:T32"/>
    <mergeCell ref="B32:C32"/>
    <mergeCell ref="I29:T29"/>
    <mergeCell ref="B41:C41"/>
    <mergeCell ref="B33:C33"/>
    <mergeCell ref="D33:E33"/>
    <mergeCell ref="F33:N33"/>
    <mergeCell ref="O33:P33"/>
    <mergeCell ref="B30:H30"/>
    <mergeCell ref="I30:T30"/>
    <mergeCell ref="B31:E31"/>
    <mergeCell ref="F31:N32"/>
    <mergeCell ref="Q36:R36"/>
    <mergeCell ref="S36:T36"/>
    <mergeCell ref="Q35:R35"/>
    <mergeCell ref="S35:T35"/>
    <mergeCell ref="B35:C35"/>
    <mergeCell ref="F38:N38"/>
    <mergeCell ref="O38:P38"/>
    <mergeCell ref="D40:E40"/>
    <mergeCell ref="F40:N40"/>
    <mergeCell ref="O40:P40"/>
    <mergeCell ref="B36:C36"/>
    <mergeCell ref="D36:E36"/>
    <mergeCell ref="F36:N36"/>
    <mergeCell ref="O36:P36"/>
    <mergeCell ref="D37:E37"/>
    <mergeCell ref="AA9:AG9"/>
    <mergeCell ref="AA33:AG33"/>
    <mergeCell ref="Q41:R41"/>
    <mergeCell ref="S41:T41"/>
    <mergeCell ref="Q40:R40"/>
    <mergeCell ref="S40:T40"/>
    <mergeCell ref="B40:C40"/>
    <mergeCell ref="Q34:R34"/>
    <mergeCell ref="Q39:R39"/>
    <mergeCell ref="D41:E41"/>
    <mergeCell ref="F41:N41"/>
    <mergeCell ref="O41:P41"/>
    <mergeCell ref="S34:T34"/>
    <mergeCell ref="D35:E35"/>
    <mergeCell ref="B34:C34"/>
    <mergeCell ref="D34:E34"/>
    <mergeCell ref="F34:N34"/>
    <mergeCell ref="O34:P34"/>
    <mergeCell ref="F35:N35"/>
    <mergeCell ref="O35:P35"/>
    <mergeCell ref="F39:N39"/>
    <mergeCell ref="O39:P39"/>
    <mergeCell ref="S37:T37"/>
    <mergeCell ref="B37:C37"/>
    <mergeCell ref="F37:N37"/>
    <mergeCell ref="O37:P37"/>
    <mergeCell ref="Q37:R37"/>
    <mergeCell ref="S39:T39"/>
    <mergeCell ref="Q38:R38"/>
    <mergeCell ref="S38:T38"/>
    <mergeCell ref="B39:C39"/>
    <mergeCell ref="D39:E39"/>
    <mergeCell ref="B38:C38"/>
    <mergeCell ref="D38:E38"/>
    <mergeCell ref="V44:AM47"/>
    <mergeCell ref="Q43:R43"/>
    <mergeCell ref="B42:C42"/>
    <mergeCell ref="D42:E42"/>
    <mergeCell ref="F42:N42"/>
    <mergeCell ref="O42:P42"/>
    <mergeCell ref="S43:T43"/>
    <mergeCell ref="Q47:R47"/>
    <mergeCell ref="S47:T47"/>
    <mergeCell ref="B47:C47"/>
    <mergeCell ref="D47:E47"/>
    <mergeCell ref="F47:N47"/>
    <mergeCell ref="O47:P47"/>
    <mergeCell ref="O46:P46"/>
    <mergeCell ref="V43:AM43"/>
    <mergeCell ref="F45:N45"/>
    <mergeCell ref="O45:P45"/>
    <mergeCell ref="Q45:R45"/>
    <mergeCell ref="Q42:R42"/>
    <mergeCell ref="S42:T42"/>
    <mergeCell ref="S45:T45"/>
    <mergeCell ref="B45:C45"/>
    <mergeCell ref="D45:E45"/>
    <mergeCell ref="Q46:R46"/>
    <mergeCell ref="S46:T46"/>
    <mergeCell ref="B46:C46"/>
    <mergeCell ref="D46:E46"/>
    <mergeCell ref="F46:N46"/>
    <mergeCell ref="F43:N43"/>
    <mergeCell ref="O43:P43"/>
    <mergeCell ref="B43:C43"/>
    <mergeCell ref="D43:E43"/>
    <mergeCell ref="B44:C44"/>
    <mergeCell ref="D44:E44"/>
    <mergeCell ref="F44:N44"/>
    <mergeCell ref="O44:P44"/>
    <mergeCell ref="Q44:R44"/>
    <mergeCell ref="S44:T44"/>
  </mergeCells>
  <phoneticPr fontId="4"/>
  <conditionalFormatting sqref="V20:AM23">
    <cfRule type="cellIs" dxfId="1" priority="1" stopIfTrue="1" operator="equal">
      <formula>0</formula>
    </cfRule>
  </conditionalFormatting>
  <conditionalFormatting sqref="V44:AM47">
    <cfRule type="cellIs" dxfId="0" priority="2" stopIfTrue="1" operator="equal">
      <formula>0</formula>
    </cfRule>
  </conditionalFormatting>
  <pageMargins left="0.59055118110236227" right="0.59055118110236227" top="0.59055118110236227" bottom="0.59055118110236227" header="0" footer="0"/>
  <pageSetup paperSize="9" scale="71" orientation="portrait" horizont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申込用紙</vt:lpstr>
      <vt:lpstr>オーダー</vt:lpstr>
      <vt:lpstr>スコアシート</vt:lpstr>
      <vt:lpstr>パンフレットデータ（夏季総体＆新人総体のみ使用）</vt:lpstr>
      <vt:lpstr>スコアシート!Print_Area</vt:lpstr>
      <vt:lpstr>'パンフレットデータ（夏季総体＆新人総体のみ使用）'!Print_Area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hozoj</dc:creator>
  <cp:lastModifiedBy>久田誠太郎</cp:lastModifiedBy>
  <cp:lastPrinted>2025-10-19T02:48:34Z</cp:lastPrinted>
  <dcterms:created xsi:type="dcterms:W3CDTF">2019-06-18T14:29:22Z</dcterms:created>
  <dcterms:modified xsi:type="dcterms:W3CDTF">2025-12-08T03:24:24Z</dcterms:modified>
</cp:coreProperties>
</file>